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lip\Documents\____Personal\____Stamps\___Big_Blue_1840-1940\Limaye_Spreadsheet_1997_Album\"/>
    </mc:Choice>
  </mc:AlternateContent>
  <bookViews>
    <workbookView xWindow="0" yWindow="0" windowWidth="23040" windowHeight="9108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0" i="1" l="1"/>
  <c r="K200" i="1"/>
  <c r="J200" i="1"/>
  <c r="I200" i="1"/>
  <c r="H200" i="1"/>
  <c r="G200" i="1"/>
  <c r="F200" i="1"/>
  <c r="E200" i="1"/>
  <c r="M199" i="1"/>
  <c r="J199" i="1"/>
  <c r="M198" i="1"/>
  <c r="J198" i="1"/>
  <c r="M197" i="1"/>
  <c r="J197" i="1"/>
  <c r="M196" i="1"/>
  <c r="J196" i="1"/>
  <c r="M195" i="1"/>
  <c r="J195" i="1"/>
  <c r="M194" i="1"/>
  <c r="J194" i="1"/>
  <c r="M193" i="1"/>
  <c r="J193" i="1"/>
  <c r="M192" i="1"/>
  <c r="J192" i="1"/>
  <c r="M191" i="1"/>
  <c r="J191" i="1"/>
  <c r="M190" i="1"/>
  <c r="J190" i="1"/>
  <c r="M189" i="1"/>
  <c r="J189" i="1"/>
  <c r="M188" i="1"/>
  <c r="J188" i="1"/>
  <c r="M187" i="1"/>
  <c r="J187" i="1"/>
  <c r="M186" i="1"/>
  <c r="J186" i="1"/>
  <c r="M185" i="1"/>
  <c r="J185" i="1"/>
  <c r="M184" i="1"/>
  <c r="J184" i="1"/>
  <c r="M183" i="1"/>
  <c r="J183" i="1"/>
  <c r="M182" i="1"/>
  <c r="J182" i="1"/>
  <c r="M181" i="1"/>
  <c r="J181" i="1"/>
  <c r="M180" i="1"/>
  <c r="J180" i="1"/>
  <c r="M179" i="1"/>
  <c r="J179" i="1"/>
  <c r="M178" i="1"/>
  <c r="J178" i="1"/>
  <c r="M177" i="1"/>
  <c r="J177" i="1"/>
  <c r="M176" i="1"/>
  <c r="J176" i="1"/>
  <c r="M175" i="1"/>
  <c r="J175" i="1"/>
  <c r="M174" i="1"/>
  <c r="J174" i="1"/>
  <c r="M173" i="1"/>
  <c r="J173" i="1"/>
  <c r="M172" i="1"/>
  <c r="J172" i="1"/>
  <c r="M171" i="1"/>
  <c r="J171" i="1"/>
  <c r="M170" i="1"/>
  <c r="J170" i="1"/>
  <c r="M169" i="1"/>
  <c r="J169" i="1"/>
  <c r="M168" i="1"/>
  <c r="J168" i="1"/>
  <c r="M167" i="1"/>
  <c r="J167" i="1"/>
  <c r="M166" i="1"/>
  <c r="J166" i="1"/>
  <c r="M165" i="1"/>
  <c r="M200" i="1" s="1"/>
  <c r="J165" i="1"/>
  <c r="L157" i="1"/>
  <c r="I157" i="1"/>
  <c r="H157" i="1"/>
  <c r="E157" i="1"/>
  <c r="C157" i="1"/>
  <c r="K156" i="1"/>
  <c r="G156" i="1"/>
  <c r="F156" i="1"/>
  <c r="L155" i="1"/>
  <c r="I155" i="1"/>
  <c r="H155" i="1"/>
  <c r="E155" i="1"/>
  <c r="C155" i="1"/>
  <c r="K154" i="1"/>
  <c r="G154" i="1"/>
  <c r="F154" i="1"/>
  <c r="I153" i="1"/>
  <c r="F153" i="1"/>
  <c r="E153" i="1"/>
  <c r="B152" i="1"/>
  <c r="B153" i="1" s="1"/>
  <c r="B154" i="1" s="1"/>
  <c r="L151" i="1"/>
  <c r="K151" i="1"/>
  <c r="H151" i="1"/>
  <c r="H158" i="1" s="1"/>
  <c r="G151" i="1"/>
  <c r="C151" i="1"/>
  <c r="E145" i="1"/>
  <c r="L144" i="1"/>
  <c r="K144" i="1"/>
  <c r="K157" i="1" s="1"/>
  <c r="I144" i="1"/>
  <c r="H144" i="1"/>
  <c r="G144" i="1"/>
  <c r="G157" i="1" s="1"/>
  <c r="F144" i="1"/>
  <c r="F157" i="1" s="1"/>
  <c r="E144" i="1"/>
  <c r="C144" i="1"/>
  <c r="M143" i="1"/>
  <c r="J143" i="1"/>
  <c r="M142" i="1"/>
  <c r="J142" i="1"/>
  <c r="M141" i="1"/>
  <c r="J141" i="1"/>
  <c r="M140" i="1"/>
  <c r="J140" i="1"/>
  <c r="M139" i="1"/>
  <c r="J139" i="1"/>
  <c r="M138" i="1"/>
  <c r="J138" i="1"/>
  <c r="M137" i="1"/>
  <c r="J137" i="1"/>
  <c r="M136" i="1"/>
  <c r="J136" i="1"/>
  <c r="M135" i="1"/>
  <c r="J135" i="1"/>
  <c r="M134" i="1"/>
  <c r="J134" i="1"/>
  <c r="M133" i="1"/>
  <c r="J133" i="1"/>
  <c r="M132" i="1"/>
  <c r="J132" i="1"/>
  <c r="M131" i="1"/>
  <c r="J131" i="1"/>
  <c r="M130" i="1"/>
  <c r="J130" i="1"/>
  <c r="M129" i="1"/>
  <c r="J129" i="1"/>
  <c r="M128" i="1"/>
  <c r="J128" i="1"/>
  <c r="M127" i="1"/>
  <c r="J127" i="1"/>
  <c r="M126" i="1"/>
  <c r="J126" i="1"/>
  <c r="M125" i="1"/>
  <c r="J125" i="1"/>
  <c r="M124" i="1"/>
  <c r="J124" i="1"/>
  <c r="M123" i="1"/>
  <c r="J123" i="1"/>
  <c r="M122" i="1"/>
  <c r="J122" i="1"/>
  <c r="M121" i="1"/>
  <c r="J121" i="1"/>
  <c r="J144" i="1" s="1"/>
  <c r="J157" i="1" s="1"/>
  <c r="M120" i="1"/>
  <c r="M144" i="1" s="1"/>
  <c r="M157" i="1" s="1"/>
  <c r="J120" i="1"/>
  <c r="L119" i="1"/>
  <c r="M119" i="1" s="1"/>
  <c r="K119" i="1"/>
  <c r="J119" i="1"/>
  <c r="L117" i="1"/>
  <c r="L156" i="1" s="1"/>
  <c r="K117" i="1"/>
  <c r="I117" i="1"/>
  <c r="I156" i="1" s="1"/>
  <c r="H117" i="1"/>
  <c r="H156" i="1" s="1"/>
  <c r="G117" i="1"/>
  <c r="F117" i="1"/>
  <c r="E117" i="1"/>
  <c r="E156" i="1" s="1"/>
  <c r="M116" i="1"/>
  <c r="J116" i="1"/>
  <c r="M115" i="1"/>
  <c r="J115" i="1"/>
  <c r="M114" i="1"/>
  <c r="J114" i="1"/>
  <c r="M113" i="1"/>
  <c r="J113" i="1"/>
  <c r="M112" i="1"/>
  <c r="J112" i="1"/>
  <c r="M111" i="1"/>
  <c r="J111" i="1"/>
  <c r="M110" i="1"/>
  <c r="J110" i="1"/>
  <c r="M109" i="1"/>
  <c r="J109" i="1"/>
  <c r="M108" i="1"/>
  <c r="J108" i="1"/>
  <c r="M107" i="1"/>
  <c r="J107" i="1"/>
  <c r="M106" i="1"/>
  <c r="J106" i="1"/>
  <c r="M105" i="1"/>
  <c r="J105" i="1"/>
  <c r="M104" i="1"/>
  <c r="J104" i="1"/>
  <c r="M103" i="1"/>
  <c r="J103" i="1"/>
  <c r="C103" i="1"/>
  <c r="C104" i="1" s="1"/>
  <c r="C105" i="1" s="1"/>
  <c r="M102" i="1"/>
  <c r="J102" i="1"/>
  <c r="C102" i="1"/>
  <c r="M101" i="1"/>
  <c r="J101" i="1"/>
  <c r="C101" i="1"/>
  <c r="M100" i="1"/>
  <c r="J100" i="1"/>
  <c r="C100" i="1"/>
  <c r="C117" i="1" s="1"/>
  <c r="C156" i="1" s="1"/>
  <c r="M99" i="1"/>
  <c r="J99" i="1"/>
  <c r="M98" i="1"/>
  <c r="J98" i="1"/>
  <c r="M97" i="1"/>
  <c r="J97" i="1"/>
  <c r="M96" i="1"/>
  <c r="J96" i="1"/>
  <c r="M95" i="1"/>
  <c r="J95" i="1"/>
  <c r="M94" i="1"/>
  <c r="J94" i="1"/>
  <c r="M93" i="1"/>
  <c r="J93" i="1"/>
  <c r="M92" i="1"/>
  <c r="M117" i="1" s="1"/>
  <c r="M156" i="1" s="1"/>
  <c r="J92" i="1"/>
  <c r="M91" i="1"/>
  <c r="J91" i="1"/>
  <c r="J117" i="1" s="1"/>
  <c r="J156" i="1" s="1"/>
  <c r="K90" i="1"/>
  <c r="J90" i="1"/>
  <c r="L90" i="1" s="1"/>
  <c r="M90" i="1" s="1"/>
  <c r="E89" i="1"/>
  <c r="L88" i="1"/>
  <c r="K88" i="1"/>
  <c r="K155" i="1" s="1"/>
  <c r="I88" i="1"/>
  <c r="H88" i="1"/>
  <c r="G88" i="1"/>
  <c r="G155" i="1" s="1"/>
  <c r="F88" i="1"/>
  <c r="F155" i="1" s="1"/>
  <c r="E88" i="1"/>
  <c r="C88" i="1"/>
  <c r="M87" i="1"/>
  <c r="J87" i="1"/>
  <c r="M86" i="1"/>
  <c r="J86" i="1"/>
  <c r="M85" i="1"/>
  <c r="J85" i="1"/>
  <c r="J88" i="1" s="1"/>
  <c r="J155" i="1" s="1"/>
  <c r="M84" i="1"/>
  <c r="M88" i="1" s="1"/>
  <c r="M155" i="1" s="1"/>
  <c r="J84" i="1"/>
  <c r="L83" i="1"/>
  <c r="M83" i="1" s="1"/>
  <c r="K83" i="1"/>
  <c r="J83" i="1"/>
  <c r="L81" i="1"/>
  <c r="L154" i="1" s="1"/>
  <c r="K81" i="1"/>
  <c r="I81" i="1"/>
  <c r="I154" i="1" s="1"/>
  <c r="H81" i="1"/>
  <c r="H154" i="1" s="1"/>
  <c r="G81" i="1"/>
  <c r="F81" i="1"/>
  <c r="E81" i="1"/>
  <c r="E154" i="1" s="1"/>
  <c r="C81" i="1"/>
  <c r="C154" i="1" s="1"/>
  <c r="M80" i="1"/>
  <c r="J80" i="1"/>
  <c r="M79" i="1"/>
  <c r="J79" i="1"/>
  <c r="M78" i="1"/>
  <c r="J78" i="1"/>
  <c r="M77" i="1"/>
  <c r="J77" i="1"/>
  <c r="M76" i="1"/>
  <c r="J76" i="1"/>
  <c r="M75" i="1"/>
  <c r="J75" i="1"/>
  <c r="M74" i="1"/>
  <c r="J74" i="1"/>
  <c r="J81" i="1" s="1"/>
  <c r="J154" i="1" s="1"/>
  <c r="M73" i="1"/>
  <c r="M81" i="1" s="1"/>
  <c r="M154" i="1" s="1"/>
  <c r="J73" i="1"/>
  <c r="L72" i="1"/>
  <c r="K72" i="1"/>
  <c r="M72" i="1" s="1"/>
  <c r="J72" i="1"/>
  <c r="L70" i="1"/>
  <c r="L153" i="1" s="1"/>
  <c r="K70" i="1"/>
  <c r="K153" i="1" s="1"/>
  <c r="I70" i="1"/>
  <c r="H70" i="1"/>
  <c r="H153" i="1" s="1"/>
  <c r="G70" i="1"/>
  <c r="G153" i="1" s="1"/>
  <c r="F70" i="1"/>
  <c r="E70" i="1"/>
  <c r="M69" i="1"/>
  <c r="J69" i="1"/>
  <c r="M68" i="1"/>
  <c r="J68" i="1"/>
  <c r="M67" i="1"/>
  <c r="J67" i="1"/>
  <c r="M66" i="1"/>
  <c r="J66" i="1"/>
  <c r="C66" i="1"/>
  <c r="C67" i="1" s="1"/>
  <c r="C68" i="1" s="1"/>
  <c r="C69" i="1" s="1"/>
  <c r="M65" i="1"/>
  <c r="J65" i="1"/>
  <c r="C65" i="1"/>
  <c r="M64" i="1"/>
  <c r="J64" i="1"/>
  <c r="M63" i="1"/>
  <c r="J63" i="1"/>
  <c r="M62" i="1"/>
  <c r="J62" i="1"/>
  <c r="M61" i="1"/>
  <c r="J61" i="1"/>
  <c r="M60" i="1"/>
  <c r="J60" i="1"/>
  <c r="C60" i="1"/>
  <c r="C61" i="1" s="1"/>
  <c r="C62" i="1" s="1"/>
  <c r="C63" i="1" s="1"/>
  <c r="M59" i="1"/>
  <c r="J59" i="1"/>
  <c r="M58" i="1"/>
  <c r="J58" i="1"/>
  <c r="C58" i="1"/>
  <c r="M57" i="1"/>
  <c r="J57" i="1"/>
  <c r="M56" i="1"/>
  <c r="J56" i="1"/>
  <c r="M55" i="1"/>
  <c r="J55" i="1"/>
  <c r="M54" i="1"/>
  <c r="J54" i="1"/>
  <c r="M53" i="1"/>
  <c r="J53" i="1"/>
  <c r="M52" i="1"/>
  <c r="J52" i="1"/>
  <c r="M51" i="1"/>
  <c r="J51" i="1"/>
  <c r="M50" i="1"/>
  <c r="J50" i="1"/>
  <c r="C50" i="1"/>
  <c r="M49" i="1"/>
  <c r="J49" i="1"/>
  <c r="C49" i="1"/>
  <c r="M48" i="1"/>
  <c r="J48" i="1"/>
  <c r="M47" i="1"/>
  <c r="J47" i="1"/>
  <c r="C47" i="1"/>
  <c r="M46" i="1"/>
  <c r="J46" i="1"/>
  <c r="C46" i="1"/>
  <c r="M45" i="1"/>
  <c r="J45" i="1"/>
  <c r="M44" i="1"/>
  <c r="J44" i="1"/>
  <c r="M43" i="1"/>
  <c r="J43" i="1"/>
  <c r="M42" i="1"/>
  <c r="J42" i="1"/>
  <c r="C42" i="1"/>
  <c r="M41" i="1"/>
  <c r="J41" i="1"/>
  <c r="M40" i="1"/>
  <c r="J40" i="1"/>
  <c r="M39" i="1"/>
  <c r="J39" i="1"/>
  <c r="M38" i="1"/>
  <c r="J38" i="1"/>
  <c r="M37" i="1"/>
  <c r="J37" i="1"/>
  <c r="C37" i="1"/>
  <c r="C38" i="1" s="1"/>
  <c r="C39" i="1" s="1"/>
  <c r="M36" i="1"/>
  <c r="J36" i="1"/>
  <c r="C36" i="1"/>
  <c r="M35" i="1"/>
  <c r="M70" i="1" s="1"/>
  <c r="M153" i="1" s="1"/>
  <c r="J35" i="1"/>
  <c r="J70" i="1" s="1"/>
  <c r="J153" i="1" s="1"/>
  <c r="L34" i="1"/>
  <c r="K34" i="1"/>
  <c r="M34" i="1" s="1"/>
  <c r="J34" i="1"/>
  <c r="L32" i="1"/>
  <c r="L152" i="1" s="1"/>
  <c r="K32" i="1"/>
  <c r="K152" i="1" s="1"/>
  <c r="I32" i="1"/>
  <c r="I152" i="1" s="1"/>
  <c r="H32" i="1"/>
  <c r="H152" i="1" s="1"/>
  <c r="G32" i="1"/>
  <c r="G152" i="1" s="1"/>
  <c r="F32" i="1"/>
  <c r="F152" i="1" s="1"/>
  <c r="E32" i="1"/>
  <c r="M31" i="1"/>
  <c r="J31" i="1"/>
  <c r="M30" i="1"/>
  <c r="J30" i="1"/>
  <c r="M29" i="1"/>
  <c r="J29" i="1"/>
  <c r="M28" i="1"/>
  <c r="J28" i="1"/>
  <c r="M27" i="1"/>
  <c r="J27" i="1"/>
  <c r="C27" i="1"/>
  <c r="M26" i="1"/>
  <c r="J26" i="1"/>
  <c r="M25" i="1"/>
  <c r="J25" i="1"/>
  <c r="M24" i="1"/>
  <c r="J24" i="1"/>
  <c r="M23" i="1"/>
  <c r="J23" i="1"/>
  <c r="M22" i="1"/>
  <c r="J22" i="1"/>
  <c r="C22" i="1"/>
  <c r="C23" i="1" s="1"/>
  <c r="M21" i="1"/>
  <c r="J21" i="1"/>
  <c r="M20" i="1"/>
  <c r="J20" i="1"/>
  <c r="M19" i="1"/>
  <c r="J19" i="1"/>
  <c r="M18" i="1"/>
  <c r="M32" i="1" s="1"/>
  <c r="M152" i="1" s="1"/>
  <c r="J18" i="1"/>
  <c r="M17" i="1"/>
  <c r="J17" i="1"/>
  <c r="J32" i="1" s="1"/>
  <c r="J152" i="1" s="1"/>
  <c r="K16" i="1"/>
  <c r="J16" i="1"/>
  <c r="L16" i="1" s="1"/>
  <c r="M16" i="1" s="1"/>
  <c r="E15" i="1"/>
  <c r="L14" i="1"/>
  <c r="K14" i="1"/>
  <c r="I14" i="1"/>
  <c r="I151" i="1" s="1"/>
  <c r="H14" i="1"/>
  <c r="G14" i="1"/>
  <c r="F14" i="1"/>
  <c r="F151" i="1" s="1"/>
  <c r="E14" i="1"/>
  <c r="E151" i="1" s="1"/>
  <c r="C14" i="1"/>
  <c r="M13" i="1"/>
  <c r="J13" i="1"/>
  <c r="M12" i="1"/>
  <c r="J12" i="1"/>
  <c r="M11" i="1"/>
  <c r="J11" i="1"/>
  <c r="M10" i="1"/>
  <c r="J10" i="1"/>
  <c r="M9" i="1"/>
  <c r="J9" i="1"/>
  <c r="J14" i="1" s="1"/>
  <c r="J151" i="1" s="1"/>
  <c r="M8" i="1"/>
  <c r="M14" i="1" s="1"/>
  <c r="M151" i="1" s="1"/>
  <c r="M158" i="1" s="1"/>
  <c r="J8" i="1"/>
  <c r="K158" i="1" l="1"/>
  <c r="I158" i="1"/>
  <c r="C24" i="1"/>
  <c r="C25" i="1" s="1"/>
  <c r="C32" i="1"/>
  <c r="C152" i="1" s="1"/>
  <c r="C158" i="1"/>
  <c r="L158" i="1"/>
  <c r="J158" i="1"/>
  <c r="F158" i="1"/>
  <c r="E71" i="1"/>
  <c r="G158" i="1"/>
  <c r="C70" i="1"/>
  <c r="C153" i="1" s="1"/>
  <c r="E118" i="1"/>
  <c r="E152" i="1"/>
  <c r="E158" i="1" s="1"/>
  <c r="E159" i="1" s="1"/>
  <c r="E82" i="1"/>
  <c r="E33" i="1" l="1"/>
</calcChain>
</file>

<file path=xl/sharedStrings.xml><?xml version="1.0" encoding="utf-8"?>
<sst xmlns="http://schemas.openxmlformats.org/spreadsheetml/2006/main" count="132" uniqueCount="77">
  <si>
    <t>Sheet 11 - "K" Countries</t>
  </si>
  <si>
    <t>Year</t>
  </si>
  <si>
    <t xml:space="preserve">Album Space </t>
  </si>
  <si>
    <t>Notes</t>
  </si>
  <si>
    <t>My Collection</t>
  </si>
  <si>
    <t>Comments</t>
  </si>
  <si>
    <t>Scott No.</t>
  </si>
  <si>
    <t>Mint</t>
  </si>
  <si>
    <t>Used</t>
  </si>
  <si>
    <t>Total</t>
  </si>
  <si>
    <t>KARELIA</t>
  </si>
  <si>
    <t>Totals</t>
  </si>
  <si>
    <t>% Complete</t>
  </si>
  <si>
    <t>KIAUCHAU</t>
  </si>
  <si>
    <t>1900-1910</t>
  </si>
  <si>
    <t>23 or 33</t>
  </si>
  <si>
    <t>24 or 34</t>
  </si>
  <si>
    <t>25 or 35</t>
  </si>
  <si>
    <t>26 or 36</t>
  </si>
  <si>
    <t>27 or 37</t>
  </si>
  <si>
    <t>KENYA AND UGANDA</t>
  </si>
  <si>
    <t>Blank</t>
  </si>
  <si>
    <t>1922-1927</t>
  </si>
  <si>
    <t>KENYA, UGANDA &amp; TANGANYIKA</t>
  </si>
  <si>
    <t>KUT</t>
  </si>
  <si>
    <t>1937-1938</t>
  </si>
  <si>
    <t>1928-1935</t>
  </si>
  <si>
    <t>KIONGA</t>
  </si>
  <si>
    <t>KUWAIT</t>
  </si>
  <si>
    <t>1923-1937</t>
  </si>
  <si>
    <t>1, 17 or 18</t>
  </si>
  <si>
    <t>2 or 19</t>
  </si>
  <si>
    <t>4 or 21</t>
  </si>
  <si>
    <t>22 or 23</t>
  </si>
  <si>
    <t>8, 26 or 27</t>
  </si>
  <si>
    <t>9 or 28</t>
  </si>
  <si>
    <t>Suggest 48</t>
  </si>
  <si>
    <t>1923-1933</t>
  </si>
  <si>
    <t>O1</t>
  </si>
  <si>
    <t>Officials</t>
  </si>
  <si>
    <t>O2</t>
  </si>
  <si>
    <t>Suggest O3, O4</t>
  </si>
  <si>
    <t>Summary of "K" Countries</t>
  </si>
  <si>
    <t>Total Number of Stamps and Catalog Values by Country</t>
  </si>
  <si>
    <t>No. of Album       Spaces</t>
  </si>
  <si>
    <t>Country</t>
  </si>
  <si>
    <t>Number of Stamps</t>
  </si>
  <si>
    <t>Karelia</t>
  </si>
  <si>
    <t>Kiauchau</t>
  </si>
  <si>
    <t>Kenya and Uganda</t>
  </si>
  <si>
    <t>Kenya, Uganda &amp; Tanganyika</t>
  </si>
  <si>
    <t>Kionga</t>
  </si>
  <si>
    <t>Kuwait</t>
  </si>
  <si>
    <t>1884-1885</t>
  </si>
  <si>
    <t xml:space="preserve">Not listed in Scott catalog </t>
  </si>
  <si>
    <t>1901-1902</t>
  </si>
  <si>
    <t>20B</t>
  </si>
  <si>
    <t>KOREA</t>
  </si>
  <si>
    <t>New page</t>
  </si>
  <si>
    <t>Korea</t>
  </si>
  <si>
    <t>LIMAYE INVENTORY SPREADSHEET FOR BIG BLUE COLLECTIONS</t>
  </si>
  <si>
    <t>My Cost</t>
  </si>
  <si>
    <t xml:space="preserve"> Scott No.</t>
  </si>
  <si>
    <t>Serial No.</t>
  </si>
  <si>
    <t xml:space="preserve">Number of </t>
  </si>
  <si>
    <t>Spaces Filled</t>
  </si>
  <si>
    <t xml:space="preserve">Additional Stamps in My Collection </t>
  </si>
  <si>
    <t>COUNTRY</t>
  </si>
  <si>
    <t>My Collection Scott No.</t>
  </si>
  <si>
    <t xml:space="preserve">Totals  </t>
  </si>
  <si>
    <t>"K" Countries</t>
  </si>
  <si>
    <t>My Catalog Value</t>
  </si>
  <si>
    <t>SCOTT INTERNATIONAL VOLUME I  - 1840-1940 (1969/1997 Version)</t>
  </si>
  <si>
    <t>Suggest 2, 3, and 4</t>
  </si>
  <si>
    <t>Suggest 23, 24, and 28</t>
  </si>
  <si>
    <t>Suggest 43 and 44</t>
  </si>
  <si>
    <t>Suggest 55 and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</si>
</sst>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J&quot;##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0"/>
      <color theme="0"/>
      <name val="Calibri"/>
      <family val="2"/>
    </font>
    <font>
      <b/>
      <i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5" fillId="2" borderId="35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4" fontId="5" fillId="2" borderId="36" xfId="0" applyNumberFormat="1" applyFont="1" applyFill="1" applyBorder="1" applyAlignment="1">
      <alignment horizontal="center"/>
    </xf>
    <xf numFmtId="43" fontId="5" fillId="2" borderId="37" xfId="0" applyNumberFormat="1" applyFont="1" applyFill="1" applyBorder="1" applyAlignment="1">
      <alignment horizontal="center"/>
    </xf>
    <xf numFmtId="0" fontId="5" fillId="2" borderId="38" xfId="0" applyFont="1" applyFill="1" applyBorder="1" applyAlignment="1">
      <alignment horizontal="left"/>
    </xf>
    <xf numFmtId="0" fontId="5" fillId="2" borderId="39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4" fontId="5" fillId="2" borderId="40" xfId="0" applyNumberFormat="1" applyFont="1" applyFill="1" applyBorder="1" applyAlignment="1">
      <alignment horizontal="center"/>
    </xf>
    <xf numFmtId="43" fontId="5" fillId="2" borderId="41" xfId="0" applyNumberFormat="1" applyFont="1" applyFill="1" applyBorder="1" applyAlignment="1">
      <alignment horizontal="center"/>
    </xf>
    <xf numFmtId="0" fontId="5" fillId="2" borderId="42" xfId="0" applyFont="1" applyFill="1" applyBorder="1" applyAlignment="1">
      <alignment horizontal="left"/>
    </xf>
    <xf numFmtId="0" fontId="4" fillId="2" borderId="40" xfId="0" applyFont="1" applyFill="1" applyBorder="1" applyAlignment="1">
      <alignment horizontal="center"/>
    </xf>
    <xf numFmtId="165" fontId="5" fillId="2" borderId="40" xfId="0" applyNumberFormat="1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49" fontId="5" fillId="2" borderId="40" xfId="0" applyNumberFormat="1" applyFont="1" applyFill="1" applyBorder="1" applyAlignment="1">
      <alignment horizontal="center"/>
    </xf>
    <xf numFmtId="1" fontId="5" fillId="2" borderId="43" xfId="0" applyNumberFormat="1" applyFont="1" applyFill="1" applyBorder="1" applyAlignment="1">
      <alignment horizontal="center" vertical="center"/>
    </xf>
    <xf numFmtId="1" fontId="5" fillId="2" borderId="40" xfId="0" applyNumberFormat="1" applyFont="1" applyFill="1" applyBorder="1" applyAlignment="1">
      <alignment horizontal="center"/>
    </xf>
    <xf numFmtId="44" fontId="5" fillId="2" borderId="40" xfId="1" applyFont="1" applyFill="1" applyBorder="1" applyAlignment="1">
      <alignment horizontal="right"/>
    </xf>
    <xf numFmtId="44" fontId="5" fillId="2" borderId="41" xfId="1" applyFont="1" applyFill="1" applyBorder="1" applyAlignment="1">
      <alignment horizontal="center"/>
    </xf>
    <xf numFmtId="0" fontId="5" fillId="2" borderId="42" xfId="0" applyFont="1" applyFill="1" applyBorder="1"/>
    <xf numFmtId="0" fontId="8" fillId="4" borderId="6" xfId="0" applyFont="1" applyFill="1" applyBorder="1" applyAlignment="1">
      <alignment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/>
    </xf>
    <xf numFmtId="43" fontId="5" fillId="2" borderId="40" xfId="0" applyNumberFormat="1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1" fontId="10" fillId="4" borderId="25" xfId="0" applyNumberFormat="1" applyFont="1" applyFill="1" applyBorder="1" applyAlignment="1">
      <alignment horizontal="center"/>
    </xf>
    <xf numFmtId="44" fontId="10" fillId="4" borderId="25" xfId="1" applyFont="1" applyFill="1" applyBorder="1" applyAlignment="1">
      <alignment horizontal="right"/>
    </xf>
    <xf numFmtId="0" fontId="8" fillId="4" borderId="26" xfId="0" applyFont="1" applyFill="1" applyBorder="1" applyAlignment="1">
      <alignment horizontal="left"/>
    </xf>
    <xf numFmtId="164" fontId="9" fillId="4" borderId="13" xfId="2" applyNumberFormat="1" applyFont="1" applyFill="1" applyBorder="1" applyAlignment="1">
      <alignment horizontal="center"/>
    </xf>
    <xf numFmtId="4" fontId="9" fillId="4" borderId="30" xfId="2" applyNumberFormat="1" applyFont="1" applyFill="1" applyBorder="1" applyAlignment="1">
      <alignment horizontal="center"/>
    </xf>
    <xf numFmtId="4" fontId="9" fillId="4" borderId="28" xfId="2" applyNumberFormat="1" applyFont="1" applyFill="1" applyBorder="1" applyAlignment="1">
      <alignment horizontal="center"/>
    </xf>
    <xf numFmtId="164" fontId="9" fillId="4" borderId="28" xfId="2" applyNumberFormat="1" applyFont="1" applyFill="1" applyBorder="1" applyAlignment="1">
      <alignment horizontal="center"/>
    </xf>
    <xf numFmtId="0" fontId="8" fillId="4" borderId="31" xfId="0" applyFont="1" applyFill="1" applyBorder="1" applyAlignment="1">
      <alignment horizontal="left"/>
    </xf>
    <xf numFmtId="0" fontId="8" fillId="4" borderId="21" xfId="0" applyFont="1" applyFill="1" applyBorder="1" applyAlignment="1">
      <alignment horizontal="center" vertical="center"/>
    </xf>
    <xf numFmtId="1" fontId="9" fillId="4" borderId="59" xfId="0" applyNumberFormat="1" applyFont="1" applyFill="1" applyBorder="1" applyAlignment="1">
      <alignment horizontal="center"/>
    </xf>
    <xf numFmtId="1" fontId="9" fillId="4" borderId="60" xfId="0" applyNumberFormat="1" applyFont="1" applyFill="1" applyBorder="1" applyAlignment="1">
      <alignment horizontal="center"/>
    </xf>
    <xf numFmtId="44" fontId="10" fillId="4" borderId="60" xfId="0" applyNumberFormat="1" applyFont="1" applyFill="1" applyBorder="1" applyAlignment="1">
      <alignment horizontal="center"/>
    </xf>
    <xf numFmtId="0" fontId="2" fillId="4" borderId="61" xfId="0" applyFont="1" applyFill="1" applyBorder="1"/>
    <xf numFmtId="3" fontId="9" fillId="4" borderId="20" xfId="0" applyNumberFormat="1" applyFont="1" applyFill="1" applyBorder="1" applyAlignment="1">
      <alignment horizontal="center"/>
    </xf>
    <xf numFmtId="3" fontId="9" fillId="4" borderId="21" xfId="0" applyNumberFormat="1" applyFont="1" applyFill="1" applyBorder="1" applyAlignment="1">
      <alignment horizontal="center"/>
    </xf>
    <xf numFmtId="164" fontId="9" fillId="4" borderId="21" xfId="0" applyNumberFormat="1" applyFont="1" applyFill="1" applyBorder="1" applyAlignment="1">
      <alignment horizontal="center"/>
    </xf>
    <xf numFmtId="44" fontId="9" fillId="4" borderId="21" xfId="1" applyFont="1" applyFill="1" applyBorder="1" applyAlignment="1">
      <alignment horizontal="right"/>
    </xf>
    <xf numFmtId="44" fontId="8" fillId="4" borderId="22" xfId="1" applyFont="1" applyFill="1" applyBorder="1" applyAlignment="1">
      <alignment horizontal="center"/>
    </xf>
    <xf numFmtId="0" fontId="12" fillId="4" borderId="23" xfId="0" applyFont="1" applyFill="1" applyBorder="1"/>
    <xf numFmtId="37" fontId="5" fillId="2" borderId="40" xfId="0" applyNumberFormat="1" applyFont="1" applyFill="1" applyBorder="1" applyAlignment="1">
      <alignment horizontal="center"/>
    </xf>
    <xf numFmtId="0" fontId="5" fillId="2" borderId="62" xfId="0" applyFont="1" applyFill="1" applyBorder="1" applyAlignment="1">
      <alignment horizontal="center"/>
    </xf>
    <xf numFmtId="0" fontId="5" fillId="2" borderId="63" xfId="0" applyFont="1" applyFill="1" applyBorder="1" applyAlignment="1">
      <alignment horizontal="center"/>
    </xf>
    <xf numFmtId="4" fontId="5" fillId="2" borderId="63" xfId="0" applyNumberFormat="1" applyFont="1" applyFill="1" applyBorder="1" applyAlignment="1">
      <alignment horizontal="center"/>
    </xf>
    <xf numFmtId="43" fontId="5" fillId="2" borderId="63" xfId="0" applyNumberFormat="1" applyFont="1" applyFill="1" applyBorder="1" applyAlignment="1">
      <alignment horizontal="center"/>
    </xf>
    <xf numFmtId="43" fontId="5" fillId="2" borderId="64" xfId="0" applyNumberFormat="1" applyFont="1" applyFill="1" applyBorder="1" applyAlignment="1">
      <alignment horizontal="center"/>
    </xf>
    <xf numFmtId="0" fontId="5" fillId="2" borderId="65" xfId="0" applyFont="1" applyFill="1" applyBorder="1" applyAlignment="1">
      <alignment horizontal="left"/>
    </xf>
    <xf numFmtId="0" fontId="5" fillId="2" borderId="66" xfId="0" applyFont="1" applyFill="1" applyBorder="1" applyAlignment="1">
      <alignment horizontal="center"/>
    </xf>
    <xf numFmtId="0" fontId="5" fillId="2" borderId="67" xfId="0" applyFont="1" applyFill="1" applyBorder="1" applyAlignment="1">
      <alignment horizontal="center"/>
    </xf>
    <xf numFmtId="4" fontId="5" fillId="2" borderId="67" xfId="0" applyNumberFormat="1" applyFont="1" applyFill="1" applyBorder="1" applyAlignment="1">
      <alignment horizontal="center"/>
    </xf>
    <xf numFmtId="43" fontId="5" fillId="2" borderId="67" xfId="0" applyNumberFormat="1" applyFont="1" applyFill="1" applyBorder="1" applyAlignment="1">
      <alignment horizontal="center"/>
    </xf>
    <xf numFmtId="43" fontId="5" fillId="2" borderId="68" xfId="0" applyNumberFormat="1" applyFont="1" applyFill="1" applyBorder="1" applyAlignment="1">
      <alignment horizontal="center"/>
    </xf>
    <xf numFmtId="0" fontId="5" fillId="2" borderId="69" xfId="0" applyFont="1" applyFill="1" applyBorder="1" applyAlignment="1">
      <alignment horizontal="left"/>
    </xf>
    <xf numFmtId="2" fontId="5" fillId="2" borderId="36" xfId="0" applyNumberFormat="1" applyFont="1" applyFill="1" applyBorder="1" applyAlignment="1">
      <alignment horizontal="center"/>
    </xf>
    <xf numFmtId="43" fontId="5" fillId="2" borderId="36" xfId="0" applyNumberFormat="1" applyFont="1" applyFill="1" applyBorder="1" applyAlignment="1">
      <alignment horizontal="center"/>
    </xf>
    <xf numFmtId="0" fontId="5" fillId="2" borderId="73" xfId="0" applyFont="1" applyFill="1" applyBorder="1" applyAlignment="1">
      <alignment horizontal="left"/>
    </xf>
    <xf numFmtId="2" fontId="5" fillId="2" borderId="40" xfId="0" applyNumberFormat="1" applyFont="1" applyFill="1" applyBorder="1" applyAlignment="1">
      <alignment horizontal="center"/>
    </xf>
    <xf numFmtId="0" fontId="5" fillId="2" borderId="76" xfId="0" applyFont="1" applyFill="1" applyBorder="1" applyAlignment="1">
      <alignment horizontal="left"/>
    </xf>
    <xf numFmtId="0" fontId="5" fillId="2" borderId="80" xfId="0" applyFont="1" applyFill="1" applyBorder="1" applyAlignment="1">
      <alignment horizontal="center"/>
    </xf>
    <xf numFmtId="2" fontId="5" fillId="2" borderId="80" xfId="0" applyNumberFormat="1" applyFont="1" applyFill="1" applyBorder="1" applyAlignment="1">
      <alignment horizontal="center"/>
    </xf>
    <xf numFmtId="43" fontId="5" fillId="2" borderId="81" xfId="0" applyNumberFormat="1" applyFont="1" applyFill="1" applyBorder="1" applyAlignment="1">
      <alignment horizontal="center"/>
    </xf>
    <xf numFmtId="43" fontId="5" fillId="2" borderId="80" xfId="0" applyNumberFormat="1" applyFont="1" applyFill="1" applyBorder="1" applyAlignment="1">
      <alignment horizontal="center"/>
    </xf>
    <xf numFmtId="0" fontId="5" fillId="2" borderId="82" xfId="0" applyFont="1" applyFill="1" applyBorder="1" applyAlignment="1">
      <alignment horizontal="left"/>
    </xf>
    <xf numFmtId="0" fontId="0" fillId="2" borderId="0" xfId="0" applyFill="1"/>
    <xf numFmtId="0" fontId="8" fillId="4" borderId="6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5" fillId="2" borderId="83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11" fillId="4" borderId="56" xfId="0" applyFont="1" applyFill="1" applyBorder="1" applyAlignment="1">
      <alignment horizontal="center"/>
    </xf>
    <xf numFmtId="0" fontId="11" fillId="4" borderId="57" xfId="0" applyFont="1" applyFill="1" applyBorder="1" applyAlignment="1">
      <alignment horizontal="center"/>
    </xf>
    <xf numFmtId="0" fontId="11" fillId="4" borderId="58" xfId="0" applyFont="1" applyFill="1" applyBorder="1" applyAlignment="1">
      <alignment horizontal="center"/>
    </xf>
    <xf numFmtId="0" fontId="5" fillId="2" borderId="74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5" fillId="2" borderId="75" xfId="0" applyFont="1" applyFill="1" applyBorder="1" applyAlignment="1">
      <alignment horizontal="center"/>
    </xf>
    <xf numFmtId="0" fontId="5" fillId="2" borderId="77" xfId="0" applyFont="1" applyFill="1" applyBorder="1" applyAlignment="1">
      <alignment horizontal="center"/>
    </xf>
    <xf numFmtId="0" fontId="5" fillId="2" borderId="78" xfId="0" applyFont="1" applyFill="1" applyBorder="1" applyAlignment="1">
      <alignment horizontal="center"/>
    </xf>
    <xf numFmtId="0" fontId="5" fillId="2" borderId="79" xfId="0" applyFont="1" applyFill="1" applyBorder="1" applyAlignment="1">
      <alignment horizontal="center"/>
    </xf>
    <xf numFmtId="0" fontId="5" fillId="2" borderId="70" xfId="0" applyFont="1" applyFill="1" applyBorder="1" applyAlignment="1">
      <alignment horizontal="center"/>
    </xf>
    <xf numFmtId="0" fontId="5" fillId="2" borderId="71" xfId="0" applyFont="1" applyFill="1" applyBorder="1" applyAlignment="1">
      <alignment horizontal="center"/>
    </xf>
    <xf numFmtId="0" fontId="5" fillId="2" borderId="72" xfId="0" applyFont="1" applyFill="1" applyBorder="1" applyAlignment="1">
      <alignment horizontal="center"/>
    </xf>
    <xf numFmtId="0" fontId="6" fillId="3" borderId="48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8" fillId="4" borderId="44" xfId="0" applyFont="1" applyFill="1" applyBorder="1" applyAlignment="1">
      <alignment horizontal="center" vertical="center"/>
    </xf>
    <xf numFmtId="0" fontId="8" fillId="4" borderId="45" xfId="0" applyFont="1" applyFill="1" applyBorder="1" applyAlignment="1">
      <alignment horizontal="center" vertical="center"/>
    </xf>
    <xf numFmtId="0" fontId="8" fillId="4" borderId="53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8" fillId="4" borderId="51" xfId="0" applyFont="1" applyFill="1" applyBorder="1" applyAlignment="1">
      <alignment horizontal="center" vertical="center"/>
    </xf>
    <xf numFmtId="0" fontId="8" fillId="4" borderId="54" xfId="0" applyFont="1" applyFill="1" applyBorder="1" applyAlignment="1">
      <alignment horizontal="center" vertical="center"/>
    </xf>
    <xf numFmtId="0" fontId="8" fillId="4" borderId="52" xfId="0" applyFont="1" applyFill="1" applyBorder="1" applyAlignment="1">
      <alignment horizontal="center" vertical="center" wrapText="1"/>
    </xf>
    <xf numFmtId="0" fontId="8" fillId="4" borderId="55" xfId="0" applyFont="1" applyFill="1" applyBorder="1" applyAlignment="1">
      <alignment horizontal="center" vertical="center" wrapText="1"/>
    </xf>
    <xf numFmtId="0" fontId="8" fillId="4" borderId="52" xfId="0" applyFont="1" applyFill="1" applyBorder="1" applyAlignment="1">
      <alignment horizontal="center" vertical="center"/>
    </xf>
    <xf numFmtId="0" fontId="8" fillId="4" borderId="5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00"/>
  <sheetViews>
    <sheetView tabSelected="1" zoomScale="90" zoomScaleNormal="90" workbookViewId="0">
      <selection sqref="A1:N200"/>
    </sheetView>
  </sheetViews>
  <sheetFormatPr defaultRowHeight="14.4" x14ac:dyDescent="0.3"/>
  <cols>
    <col min="1" max="1" width="3.5546875" customWidth="1"/>
    <col min="2" max="2" width="13" customWidth="1"/>
    <col min="3" max="3" width="13.88671875" customWidth="1"/>
    <col min="4" max="4" width="23.88671875" customWidth="1"/>
    <col min="5" max="13" width="11.77734375" customWidth="1"/>
    <col min="14" max="14" width="27.109375" customWidth="1"/>
  </cols>
  <sheetData>
    <row r="2" spans="2:14" ht="18.600000000000001" thickBot="1" x14ac:dyDescent="0.35">
      <c r="B2" s="110" t="s">
        <v>60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18" x14ac:dyDescent="0.3">
      <c r="B3" s="111" t="s">
        <v>72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3"/>
    </row>
    <row r="4" spans="2:14" ht="15.6" x14ac:dyDescent="0.3">
      <c r="B4" s="114" t="s">
        <v>0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6"/>
    </row>
    <row r="5" spans="2:14" x14ac:dyDescent="0.3">
      <c r="B5" s="120" t="s">
        <v>1</v>
      </c>
      <c r="C5" s="69" t="s">
        <v>2</v>
      </c>
      <c r="D5" s="122" t="s">
        <v>3</v>
      </c>
      <c r="E5" s="20" t="s">
        <v>4</v>
      </c>
      <c r="F5" s="117" t="s">
        <v>4</v>
      </c>
      <c r="G5" s="119"/>
      <c r="H5" s="117" t="s">
        <v>61</v>
      </c>
      <c r="I5" s="118"/>
      <c r="J5" s="119"/>
      <c r="K5" s="96" t="s">
        <v>71</v>
      </c>
      <c r="L5" s="92"/>
      <c r="M5" s="93"/>
      <c r="N5" s="124" t="s">
        <v>5</v>
      </c>
    </row>
    <row r="6" spans="2:14" ht="15" thickBot="1" x14ac:dyDescent="0.35">
      <c r="B6" s="121"/>
      <c r="C6" s="70" t="s">
        <v>6</v>
      </c>
      <c r="D6" s="123"/>
      <c r="E6" s="21" t="s">
        <v>62</v>
      </c>
      <c r="F6" s="22" t="s">
        <v>7</v>
      </c>
      <c r="G6" s="22" t="s">
        <v>8</v>
      </c>
      <c r="H6" s="22" t="s">
        <v>7</v>
      </c>
      <c r="I6" s="22" t="s">
        <v>8</v>
      </c>
      <c r="J6" s="22" t="s">
        <v>9</v>
      </c>
      <c r="K6" s="22" t="s">
        <v>7</v>
      </c>
      <c r="L6" s="22" t="s">
        <v>8</v>
      </c>
      <c r="M6" s="22" t="s">
        <v>9</v>
      </c>
      <c r="N6" s="125"/>
    </row>
    <row r="7" spans="2:14" ht="18" x14ac:dyDescent="0.35">
      <c r="B7" s="135" t="s">
        <v>10</v>
      </c>
      <c r="C7" s="136"/>
      <c r="D7" s="136"/>
      <c r="E7" s="105"/>
      <c r="F7" s="105"/>
      <c r="G7" s="105"/>
      <c r="H7" s="105"/>
      <c r="I7" s="105"/>
      <c r="J7" s="105"/>
      <c r="K7" s="105"/>
      <c r="L7" s="105"/>
      <c r="M7" s="105"/>
      <c r="N7" s="106"/>
    </row>
    <row r="8" spans="2:14" x14ac:dyDescent="0.3">
      <c r="B8" s="1">
        <v>1922</v>
      </c>
      <c r="C8" s="2">
        <v>1</v>
      </c>
      <c r="D8" s="2"/>
      <c r="E8" s="2"/>
      <c r="F8" s="2"/>
      <c r="G8" s="2"/>
      <c r="H8" s="2"/>
      <c r="I8" s="3"/>
      <c r="J8" s="4">
        <f t="shared" ref="J8:J69" si="0">H8+I8</f>
        <v>0</v>
      </c>
      <c r="K8" s="4"/>
      <c r="L8" s="4"/>
      <c r="M8" s="4">
        <f t="shared" ref="M8:M69" si="1">K8+L8</f>
        <v>0</v>
      </c>
      <c r="N8" s="5"/>
    </row>
    <row r="9" spans="2:14" x14ac:dyDescent="0.3">
      <c r="B9" s="6"/>
      <c r="C9" s="7">
        <v>2</v>
      </c>
      <c r="D9" s="7"/>
      <c r="E9" s="7"/>
      <c r="F9" s="7"/>
      <c r="G9" s="7"/>
      <c r="H9" s="7"/>
      <c r="I9" s="8"/>
      <c r="J9" s="23">
        <f t="shared" si="0"/>
        <v>0</v>
      </c>
      <c r="K9" s="9"/>
      <c r="L9" s="9"/>
      <c r="M9" s="9">
        <f t="shared" si="1"/>
        <v>0</v>
      </c>
      <c r="N9" s="10"/>
    </row>
    <row r="10" spans="2:14" x14ac:dyDescent="0.3">
      <c r="B10" s="6"/>
      <c r="C10" s="7">
        <v>3</v>
      </c>
      <c r="D10" s="7"/>
      <c r="E10" s="7"/>
      <c r="F10" s="7"/>
      <c r="G10" s="7"/>
      <c r="H10" s="7"/>
      <c r="I10" s="8"/>
      <c r="J10" s="23">
        <f t="shared" si="0"/>
        <v>0</v>
      </c>
      <c r="K10" s="9"/>
      <c r="L10" s="9"/>
      <c r="M10" s="9">
        <f t="shared" si="1"/>
        <v>0</v>
      </c>
      <c r="N10" s="10"/>
    </row>
    <row r="11" spans="2:14" x14ac:dyDescent="0.3">
      <c r="B11" s="6"/>
      <c r="C11" s="7">
        <v>4</v>
      </c>
      <c r="D11" s="7"/>
      <c r="E11" s="7"/>
      <c r="F11" s="7"/>
      <c r="G11" s="7"/>
      <c r="H11" s="7"/>
      <c r="I11" s="8"/>
      <c r="J11" s="23">
        <f t="shared" si="0"/>
        <v>0</v>
      </c>
      <c r="K11" s="9"/>
      <c r="L11" s="9"/>
      <c r="M11" s="9">
        <f t="shared" si="1"/>
        <v>0</v>
      </c>
      <c r="N11" s="10"/>
    </row>
    <row r="12" spans="2:14" x14ac:dyDescent="0.3">
      <c r="B12" s="6"/>
      <c r="C12" s="7">
        <v>5</v>
      </c>
      <c r="D12" s="7"/>
      <c r="E12" s="7"/>
      <c r="F12" s="7"/>
      <c r="G12" s="7"/>
      <c r="H12" s="7"/>
      <c r="I12" s="8"/>
      <c r="J12" s="23">
        <f t="shared" si="0"/>
        <v>0</v>
      </c>
      <c r="K12" s="9"/>
      <c r="L12" s="9"/>
      <c r="M12" s="9">
        <f t="shared" si="1"/>
        <v>0</v>
      </c>
      <c r="N12" s="10"/>
    </row>
    <row r="13" spans="2:14" x14ac:dyDescent="0.3">
      <c r="B13" s="6"/>
      <c r="C13" s="7">
        <v>6</v>
      </c>
      <c r="D13" s="7"/>
      <c r="E13" s="7"/>
      <c r="F13" s="7"/>
      <c r="G13" s="7"/>
      <c r="H13" s="7"/>
      <c r="I13" s="8"/>
      <c r="J13" s="23">
        <f t="shared" si="0"/>
        <v>0</v>
      </c>
      <c r="K13" s="9"/>
      <c r="L13" s="9"/>
      <c r="M13" s="9">
        <f t="shared" si="1"/>
        <v>0</v>
      </c>
      <c r="N13" s="10"/>
    </row>
    <row r="14" spans="2:14" x14ac:dyDescent="0.3">
      <c r="B14" s="24" t="s">
        <v>11</v>
      </c>
      <c r="C14" s="26">
        <f>COUNTA(C8:C13)</f>
        <v>6</v>
      </c>
      <c r="D14" s="25"/>
      <c r="E14" s="26">
        <f>COUNTA(E8:E13)</f>
        <v>0</v>
      </c>
      <c r="F14" s="26">
        <f>SUM(F8:F13)</f>
        <v>0</v>
      </c>
      <c r="G14" s="26">
        <f t="shared" ref="G14:M14" si="2">SUM(G8:G13)</f>
        <v>0</v>
      </c>
      <c r="H14" s="27">
        <f t="shared" si="2"/>
        <v>0</v>
      </c>
      <c r="I14" s="27">
        <f t="shared" si="2"/>
        <v>0</v>
      </c>
      <c r="J14" s="27">
        <f t="shared" si="2"/>
        <v>0</v>
      </c>
      <c r="K14" s="27">
        <f t="shared" si="2"/>
        <v>0</v>
      </c>
      <c r="L14" s="27">
        <f t="shared" si="2"/>
        <v>0</v>
      </c>
      <c r="M14" s="27">
        <f t="shared" si="2"/>
        <v>0</v>
      </c>
      <c r="N14" s="28"/>
    </row>
    <row r="15" spans="2:14" ht="15" thickBot="1" x14ac:dyDescent="0.35">
      <c r="B15" s="102" t="s">
        <v>12</v>
      </c>
      <c r="C15" s="103"/>
      <c r="D15" s="104"/>
      <c r="E15" s="29">
        <f>E14/C14</f>
        <v>0</v>
      </c>
      <c r="F15" s="29"/>
      <c r="G15" s="29"/>
      <c r="H15" s="30"/>
      <c r="I15" s="31"/>
      <c r="J15" s="31"/>
      <c r="K15" s="32"/>
      <c r="L15" s="32"/>
      <c r="M15" s="32"/>
      <c r="N15" s="33"/>
    </row>
    <row r="16" spans="2:14" ht="18" x14ac:dyDescent="0.35">
      <c r="B16" s="135" t="s">
        <v>20</v>
      </c>
      <c r="C16" s="136"/>
      <c r="D16" s="136"/>
      <c r="E16" s="105"/>
      <c r="F16" s="105"/>
      <c r="G16" s="105"/>
      <c r="H16" s="105"/>
      <c r="I16" s="105"/>
      <c r="J16" s="105">
        <f t="shared" si="0"/>
        <v>0</v>
      </c>
      <c r="K16" s="105">
        <f t="shared" ref="K16:K72" si="3">I16*F16</f>
        <v>0</v>
      </c>
      <c r="L16" s="105">
        <f t="shared" ref="L16:L72" si="4">J16*H16</f>
        <v>0</v>
      </c>
      <c r="M16" s="105">
        <f t="shared" si="1"/>
        <v>0</v>
      </c>
      <c r="N16" s="106"/>
    </row>
    <row r="17" spans="2:14" x14ac:dyDescent="0.3">
      <c r="B17" s="6">
        <v>1921</v>
      </c>
      <c r="C17" s="7">
        <v>1</v>
      </c>
      <c r="D17" s="7"/>
      <c r="E17" s="7"/>
      <c r="F17" s="7"/>
      <c r="G17" s="7"/>
      <c r="H17" s="7"/>
      <c r="I17" s="8"/>
      <c r="J17" s="23">
        <f t="shared" si="0"/>
        <v>0</v>
      </c>
      <c r="K17" s="9"/>
      <c r="L17" s="9"/>
      <c r="M17" s="9">
        <f t="shared" si="1"/>
        <v>0</v>
      </c>
      <c r="N17" s="10"/>
    </row>
    <row r="18" spans="2:14" x14ac:dyDescent="0.3">
      <c r="B18" s="6"/>
      <c r="C18" s="7" t="s">
        <v>21</v>
      </c>
      <c r="D18" s="71" t="s">
        <v>73</v>
      </c>
      <c r="E18" s="7"/>
      <c r="F18" s="7"/>
      <c r="G18" s="7"/>
      <c r="H18" s="7"/>
      <c r="I18" s="8"/>
      <c r="J18" s="23">
        <f t="shared" si="0"/>
        <v>0</v>
      </c>
      <c r="K18" s="9"/>
      <c r="L18" s="9"/>
      <c r="M18" s="9">
        <f t="shared" si="1"/>
        <v>0</v>
      </c>
      <c r="N18" s="10"/>
    </row>
    <row r="19" spans="2:14" x14ac:dyDescent="0.3">
      <c r="B19" s="6"/>
      <c r="C19" s="7" t="s">
        <v>21</v>
      </c>
      <c r="D19" s="109"/>
      <c r="E19" s="7"/>
      <c r="F19" s="7"/>
      <c r="G19" s="7"/>
      <c r="H19" s="7"/>
      <c r="I19" s="8"/>
      <c r="J19" s="23">
        <f t="shared" si="0"/>
        <v>0</v>
      </c>
      <c r="K19" s="9"/>
      <c r="L19" s="9"/>
      <c r="M19" s="9">
        <f t="shared" si="1"/>
        <v>0</v>
      </c>
      <c r="N19" s="10"/>
    </row>
    <row r="20" spans="2:14" x14ac:dyDescent="0.3">
      <c r="B20" s="52"/>
      <c r="C20" s="53" t="s">
        <v>21</v>
      </c>
      <c r="D20" s="72"/>
      <c r="E20" s="53"/>
      <c r="F20" s="53"/>
      <c r="G20" s="53"/>
      <c r="H20" s="53"/>
      <c r="I20" s="54"/>
      <c r="J20" s="55">
        <f t="shared" si="0"/>
        <v>0</v>
      </c>
      <c r="K20" s="56"/>
      <c r="L20" s="56"/>
      <c r="M20" s="56">
        <f t="shared" si="1"/>
        <v>0</v>
      </c>
      <c r="N20" s="57"/>
    </row>
    <row r="21" spans="2:14" x14ac:dyDescent="0.3">
      <c r="B21" s="46" t="s">
        <v>22</v>
      </c>
      <c r="C21" s="47">
        <v>18</v>
      </c>
      <c r="D21" s="47"/>
      <c r="E21" s="47"/>
      <c r="F21" s="47"/>
      <c r="G21" s="47"/>
      <c r="H21" s="47"/>
      <c r="I21" s="48"/>
      <c r="J21" s="49">
        <f t="shared" si="0"/>
        <v>0</v>
      </c>
      <c r="K21" s="50"/>
      <c r="L21" s="50"/>
      <c r="M21" s="50">
        <f t="shared" si="1"/>
        <v>0</v>
      </c>
      <c r="N21" s="51"/>
    </row>
    <row r="22" spans="2:14" x14ac:dyDescent="0.3">
      <c r="B22" s="6"/>
      <c r="C22" s="7">
        <f t="shared" ref="C22:C27" si="5">C21+1</f>
        <v>19</v>
      </c>
      <c r="D22" s="7"/>
      <c r="E22" s="7"/>
      <c r="F22" s="7"/>
      <c r="G22" s="7"/>
      <c r="H22" s="7"/>
      <c r="I22" s="8"/>
      <c r="J22" s="23">
        <f t="shared" si="0"/>
        <v>0</v>
      </c>
      <c r="K22" s="9"/>
      <c r="L22" s="9"/>
      <c r="M22" s="9">
        <f t="shared" si="1"/>
        <v>0</v>
      </c>
      <c r="N22" s="10"/>
    </row>
    <row r="23" spans="2:14" x14ac:dyDescent="0.3">
      <c r="B23" s="6"/>
      <c r="C23" s="7">
        <f t="shared" si="5"/>
        <v>20</v>
      </c>
      <c r="D23" s="7"/>
      <c r="E23" s="7"/>
      <c r="F23" s="7"/>
      <c r="G23" s="7"/>
      <c r="H23" s="7"/>
      <c r="I23" s="8"/>
      <c r="J23" s="23">
        <f t="shared" si="0"/>
        <v>0</v>
      </c>
      <c r="K23" s="9"/>
      <c r="L23" s="9"/>
      <c r="M23" s="9">
        <f t="shared" si="1"/>
        <v>0</v>
      </c>
      <c r="N23" s="10"/>
    </row>
    <row r="24" spans="2:14" x14ac:dyDescent="0.3">
      <c r="B24" s="6"/>
      <c r="C24" s="7">
        <f t="shared" si="5"/>
        <v>21</v>
      </c>
      <c r="D24" s="7"/>
      <c r="E24" s="7"/>
      <c r="F24" s="7"/>
      <c r="G24" s="7"/>
      <c r="H24" s="7"/>
      <c r="I24" s="8"/>
      <c r="J24" s="23">
        <f t="shared" si="0"/>
        <v>0</v>
      </c>
      <c r="K24" s="9"/>
      <c r="L24" s="9"/>
      <c r="M24" s="9">
        <f t="shared" si="1"/>
        <v>0</v>
      </c>
      <c r="N24" s="10"/>
    </row>
    <row r="25" spans="2:14" x14ac:dyDescent="0.3">
      <c r="B25" s="6"/>
      <c r="C25" s="7">
        <f t="shared" si="5"/>
        <v>22</v>
      </c>
      <c r="D25" s="7"/>
      <c r="E25" s="7"/>
      <c r="F25" s="7"/>
      <c r="G25" s="7"/>
      <c r="H25" s="7"/>
      <c r="I25" s="8"/>
      <c r="J25" s="23">
        <f t="shared" si="0"/>
        <v>0</v>
      </c>
      <c r="K25" s="9"/>
      <c r="L25" s="9"/>
      <c r="M25" s="9">
        <f t="shared" si="1"/>
        <v>0</v>
      </c>
      <c r="N25" s="10"/>
    </row>
    <row r="26" spans="2:14" x14ac:dyDescent="0.3">
      <c r="B26" s="6"/>
      <c r="C26" s="7">
        <v>25</v>
      </c>
      <c r="D26" s="7"/>
      <c r="E26" s="7"/>
      <c r="F26" s="7"/>
      <c r="G26" s="7"/>
      <c r="H26" s="7"/>
      <c r="I26" s="8"/>
      <c r="J26" s="23">
        <f t="shared" si="0"/>
        <v>0</v>
      </c>
      <c r="K26" s="9"/>
      <c r="L26" s="9"/>
      <c r="M26" s="9">
        <f t="shared" si="1"/>
        <v>0</v>
      </c>
      <c r="N26" s="10"/>
    </row>
    <row r="27" spans="2:14" x14ac:dyDescent="0.3">
      <c r="B27" s="6"/>
      <c r="C27" s="7">
        <f t="shared" si="5"/>
        <v>26</v>
      </c>
      <c r="D27" s="7"/>
      <c r="E27" s="7"/>
      <c r="F27" s="7"/>
      <c r="G27" s="7"/>
      <c r="H27" s="7"/>
      <c r="I27" s="8"/>
      <c r="J27" s="23">
        <f t="shared" si="0"/>
        <v>0</v>
      </c>
      <c r="K27" s="9"/>
      <c r="L27" s="9"/>
      <c r="M27" s="9">
        <f t="shared" si="1"/>
        <v>0</v>
      </c>
      <c r="N27" s="10"/>
    </row>
    <row r="28" spans="2:14" x14ac:dyDescent="0.3">
      <c r="B28" s="6"/>
      <c r="C28" s="7">
        <v>27</v>
      </c>
      <c r="D28" s="7"/>
      <c r="E28" s="7"/>
      <c r="F28" s="7"/>
      <c r="G28" s="7"/>
      <c r="H28" s="7"/>
      <c r="I28" s="8"/>
      <c r="J28" s="23">
        <f t="shared" si="0"/>
        <v>0</v>
      </c>
      <c r="K28" s="9"/>
      <c r="L28" s="9"/>
      <c r="M28" s="9">
        <f t="shared" si="1"/>
        <v>0</v>
      </c>
      <c r="N28" s="10"/>
    </row>
    <row r="29" spans="2:14" x14ac:dyDescent="0.3">
      <c r="B29" s="6"/>
      <c r="C29" s="7" t="s">
        <v>21</v>
      </c>
      <c r="D29" s="71" t="s">
        <v>74</v>
      </c>
      <c r="E29" s="7"/>
      <c r="F29" s="7"/>
      <c r="G29" s="7"/>
      <c r="H29" s="7"/>
      <c r="I29" s="8"/>
      <c r="J29" s="23">
        <f t="shared" si="0"/>
        <v>0</v>
      </c>
      <c r="K29" s="9"/>
      <c r="L29" s="9"/>
      <c r="M29" s="9">
        <f t="shared" si="1"/>
        <v>0</v>
      </c>
      <c r="N29" s="10"/>
    </row>
    <row r="30" spans="2:14" x14ac:dyDescent="0.3">
      <c r="B30" s="6"/>
      <c r="C30" s="7" t="s">
        <v>21</v>
      </c>
      <c r="D30" s="109"/>
      <c r="E30" s="7"/>
      <c r="F30" s="7"/>
      <c r="G30" s="7"/>
      <c r="H30" s="7"/>
      <c r="I30" s="8"/>
      <c r="J30" s="23">
        <f t="shared" si="0"/>
        <v>0</v>
      </c>
      <c r="K30" s="9"/>
      <c r="L30" s="9"/>
      <c r="M30" s="9">
        <f t="shared" si="1"/>
        <v>0</v>
      </c>
      <c r="N30" s="10"/>
    </row>
    <row r="31" spans="2:14" x14ac:dyDescent="0.3">
      <c r="B31" s="6"/>
      <c r="C31" s="7" t="s">
        <v>21</v>
      </c>
      <c r="D31" s="72"/>
      <c r="E31" s="7"/>
      <c r="F31" s="7"/>
      <c r="G31" s="7"/>
      <c r="H31" s="7"/>
      <c r="I31" s="8"/>
      <c r="J31" s="23">
        <f t="shared" si="0"/>
        <v>0</v>
      </c>
      <c r="K31" s="9"/>
      <c r="L31" s="9"/>
      <c r="M31" s="9">
        <f t="shared" si="1"/>
        <v>0</v>
      </c>
      <c r="N31" s="10"/>
    </row>
    <row r="32" spans="2:14" x14ac:dyDescent="0.3">
      <c r="B32" s="24" t="s">
        <v>11</v>
      </c>
      <c r="C32" s="26">
        <f>COUNTA(C17:C31)</f>
        <v>15</v>
      </c>
      <c r="D32" s="25"/>
      <c r="E32" s="26">
        <f>COUNTA(E17:E31)</f>
        <v>0</v>
      </c>
      <c r="F32" s="26">
        <f>SUM(F17:F31)</f>
        <v>0</v>
      </c>
      <c r="G32" s="26">
        <f t="shared" ref="G32:M32" si="6">SUM(G17:G31)</f>
        <v>0</v>
      </c>
      <c r="H32" s="27">
        <f t="shared" si="6"/>
        <v>0</v>
      </c>
      <c r="I32" s="27">
        <f t="shared" si="6"/>
        <v>0</v>
      </c>
      <c r="J32" s="27">
        <f t="shared" si="6"/>
        <v>0</v>
      </c>
      <c r="K32" s="27">
        <f t="shared" si="6"/>
        <v>0</v>
      </c>
      <c r="L32" s="27">
        <f t="shared" si="6"/>
        <v>0</v>
      </c>
      <c r="M32" s="27">
        <f t="shared" si="6"/>
        <v>0</v>
      </c>
      <c r="N32" s="28"/>
    </row>
    <row r="33" spans="2:14" ht="15" thickBot="1" x14ac:dyDescent="0.35">
      <c r="B33" s="102" t="s">
        <v>12</v>
      </c>
      <c r="C33" s="103"/>
      <c r="D33" s="104"/>
      <c r="E33" s="29">
        <f>E32/C32</f>
        <v>0</v>
      </c>
      <c r="F33" s="29"/>
      <c r="G33" s="29"/>
      <c r="H33" s="30"/>
      <c r="I33" s="31"/>
      <c r="J33" s="31"/>
      <c r="K33" s="32"/>
      <c r="L33" s="32"/>
      <c r="M33" s="32"/>
      <c r="N33" s="33"/>
    </row>
    <row r="34" spans="2:14" ht="18" x14ac:dyDescent="0.35">
      <c r="B34" s="135" t="s">
        <v>23</v>
      </c>
      <c r="C34" s="136"/>
      <c r="D34" s="136"/>
      <c r="E34" s="105"/>
      <c r="F34" s="105"/>
      <c r="G34" s="105"/>
      <c r="H34" s="105"/>
      <c r="I34" s="105"/>
      <c r="J34" s="105">
        <f t="shared" si="0"/>
        <v>0</v>
      </c>
      <c r="K34" s="105">
        <f t="shared" si="3"/>
        <v>0</v>
      </c>
      <c r="L34" s="105">
        <f t="shared" si="4"/>
        <v>0</v>
      </c>
      <c r="M34" s="105">
        <f t="shared" si="1"/>
        <v>0</v>
      </c>
      <c r="N34" s="106"/>
    </row>
    <row r="35" spans="2:14" x14ac:dyDescent="0.3">
      <c r="B35" s="6">
        <v>1935</v>
      </c>
      <c r="C35" s="7">
        <v>42</v>
      </c>
      <c r="D35" s="11" t="s">
        <v>24</v>
      </c>
      <c r="E35" s="7"/>
      <c r="F35" s="7"/>
      <c r="G35" s="7"/>
      <c r="H35" s="7"/>
      <c r="I35" s="8"/>
      <c r="J35" s="23">
        <f t="shared" si="0"/>
        <v>0</v>
      </c>
      <c r="K35" s="9"/>
      <c r="L35" s="9"/>
      <c r="M35" s="9">
        <f t="shared" si="1"/>
        <v>0</v>
      </c>
      <c r="N35" s="10"/>
    </row>
    <row r="36" spans="2:14" x14ac:dyDescent="0.3">
      <c r="B36" s="6"/>
      <c r="C36" s="7">
        <f>C35+1</f>
        <v>43</v>
      </c>
      <c r="D36" s="7"/>
      <c r="E36" s="7"/>
      <c r="F36" s="7"/>
      <c r="G36" s="7"/>
      <c r="H36" s="7"/>
      <c r="I36" s="8"/>
      <c r="J36" s="23">
        <f t="shared" si="0"/>
        <v>0</v>
      </c>
      <c r="K36" s="9"/>
      <c r="L36" s="9"/>
      <c r="M36" s="9">
        <f t="shared" si="1"/>
        <v>0</v>
      </c>
      <c r="N36" s="10"/>
    </row>
    <row r="37" spans="2:14" x14ac:dyDescent="0.3">
      <c r="B37" s="6"/>
      <c r="C37" s="7">
        <f>C36+1</f>
        <v>44</v>
      </c>
      <c r="D37" s="7"/>
      <c r="E37" s="7"/>
      <c r="F37" s="7"/>
      <c r="G37" s="7"/>
      <c r="H37" s="7"/>
      <c r="I37" s="8"/>
      <c r="J37" s="23">
        <f t="shared" si="0"/>
        <v>0</v>
      </c>
      <c r="K37" s="9"/>
      <c r="L37" s="9"/>
      <c r="M37" s="9">
        <f t="shared" si="1"/>
        <v>0</v>
      </c>
      <c r="N37" s="10"/>
    </row>
    <row r="38" spans="2:14" x14ac:dyDescent="0.3">
      <c r="B38" s="6"/>
      <c r="C38" s="7">
        <f>C37+1</f>
        <v>45</v>
      </c>
      <c r="D38" s="7"/>
      <c r="E38" s="7"/>
      <c r="F38" s="7"/>
      <c r="G38" s="7"/>
      <c r="H38" s="7"/>
      <c r="I38" s="8"/>
      <c r="J38" s="23">
        <f t="shared" si="0"/>
        <v>0</v>
      </c>
      <c r="K38" s="9"/>
      <c r="L38" s="9"/>
      <c r="M38" s="9">
        <f t="shared" si="1"/>
        <v>0</v>
      </c>
      <c r="N38" s="10"/>
    </row>
    <row r="39" spans="2:14" x14ac:dyDescent="0.3">
      <c r="B39" s="6"/>
      <c r="C39" s="7">
        <f>C38+1</f>
        <v>46</v>
      </c>
      <c r="D39" s="7"/>
      <c r="E39" s="7"/>
      <c r="F39" s="7"/>
      <c r="G39" s="7"/>
      <c r="H39" s="7"/>
      <c r="I39" s="8"/>
      <c r="J39" s="23">
        <f t="shared" si="0"/>
        <v>0</v>
      </c>
      <c r="K39" s="9"/>
      <c r="L39" s="9"/>
      <c r="M39" s="9">
        <f t="shared" si="1"/>
        <v>0</v>
      </c>
      <c r="N39" s="10"/>
    </row>
    <row r="40" spans="2:14" x14ac:dyDescent="0.3">
      <c r="B40" s="6"/>
      <c r="C40" s="7">
        <v>48</v>
      </c>
      <c r="D40" s="7"/>
      <c r="E40" s="7"/>
      <c r="F40" s="7"/>
      <c r="G40" s="7"/>
      <c r="H40" s="7"/>
      <c r="I40" s="8"/>
      <c r="J40" s="23">
        <f t="shared" si="0"/>
        <v>0</v>
      </c>
      <c r="K40" s="9"/>
      <c r="L40" s="9"/>
      <c r="M40" s="9">
        <f t="shared" si="1"/>
        <v>0</v>
      </c>
      <c r="N40" s="10"/>
    </row>
    <row r="41" spans="2:14" x14ac:dyDescent="0.3">
      <c r="B41" s="6"/>
      <c r="C41" s="7">
        <v>50</v>
      </c>
      <c r="D41" s="7"/>
      <c r="E41" s="7"/>
      <c r="F41" s="7"/>
      <c r="G41" s="7"/>
      <c r="H41" s="7"/>
      <c r="I41" s="8"/>
      <c r="J41" s="23">
        <f t="shared" si="0"/>
        <v>0</v>
      </c>
      <c r="K41" s="9"/>
      <c r="L41" s="9"/>
      <c r="M41" s="9">
        <f t="shared" si="1"/>
        <v>0</v>
      </c>
      <c r="N41" s="10"/>
    </row>
    <row r="42" spans="2:14" x14ac:dyDescent="0.3">
      <c r="B42" s="6"/>
      <c r="C42" s="7">
        <f>C41+1</f>
        <v>51</v>
      </c>
      <c r="D42" s="7"/>
      <c r="E42" s="7"/>
      <c r="F42" s="7"/>
      <c r="G42" s="7"/>
      <c r="H42" s="7"/>
      <c r="I42" s="8"/>
      <c r="J42" s="23">
        <f t="shared" si="0"/>
        <v>0</v>
      </c>
      <c r="K42" s="9"/>
      <c r="L42" s="9"/>
      <c r="M42" s="9">
        <f t="shared" si="1"/>
        <v>0</v>
      </c>
      <c r="N42" s="10"/>
    </row>
    <row r="43" spans="2:14" x14ac:dyDescent="0.3">
      <c r="B43" s="6"/>
      <c r="C43" s="7">
        <v>47</v>
      </c>
      <c r="D43" s="7"/>
      <c r="E43" s="7"/>
      <c r="F43" s="7"/>
      <c r="G43" s="7"/>
      <c r="H43" s="7"/>
      <c r="I43" s="8"/>
      <c r="J43" s="23">
        <f t="shared" si="0"/>
        <v>0</v>
      </c>
      <c r="K43" s="9"/>
      <c r="L43" s="9"/>
      <c r="M43" s="9">
        <f t="shared" si="1"/>
        <v>0</v>
      </c>
      <c r="N43" s="10"/>
    </row>
    <row r="44" spans="2:14" x14ac:dyDescent="0.3">
      <c r="B44" s="6"/>
      <c r="C44" s="7">
        <v>49</v>
      </c>
      <c r="D44" s="7"/>
      <c r="E44" s="7"/>
      <c r="F44" s="7"/>
      <c r="G44" s="7"/>
      <c r="H44" s="7"/>
      <c r="I44" s="8"/>
      <c r="J44" s="23">
        <f t="shared" si="0"/>
        <v>0</v>
      </c>
      <c r="K44" s="9"/>
      <c r="L44" s="9"/>
      <c r="M44" s="9">
        <f t="shared" si="1"/>
        <v>0</v>
      </c>
      <c r="N44" s="10"/>
    </row>
    <row r="45" spans="2:14" x14ac:dyDescent="0.3">
      <c r="B45" s="6"/>
      <c r="C45" s="7">
        <v>52</v>
      </c>
      <c r="D45" s="7"/>
      <c r="E45" s="7"/>
      <c r="F45" s="7"/>
      <c r="G45" s="7"/>
      <c r="H45" s="7"/>
      <c r="I45" s="8"/>
      <c r="J45" s="23">
        <f t="shared" si="0"/>
        <v>0</v>
      </c>
      <c r="K45" s="9"/>
      <c r="L45" s="9"/>
      <c r="M45" s="9">
        <f t="shared" si="1"/>
        <v>0</v>
      </c>
      <c r="N45" s="10"/>
    </row>
    <row r="46" spans="2:14" x14ac:dyDescent="0.3">
      <c r="B46" s="6"/>
      <c r="C46" s="7">
        <f>C45+1</f>
        <v>53</v>
      </c>
      <c r="D46" s="7"/>
      <c r="E46" s="7"/>
      <c r="F46" s="7"/>
      <c r="G46" s="7"/>
      <c r="H46" s="7"/>
      <c r="I46" s="8"/>
      <c r="J46" s="23">
        <f t="shared" si="0"/>
        <v>0</v>
      </c>
      <c r="K46" s="9"/>
      <c r="L46" s="9"/>
      <c r="M46" s="9">
        <f t="shared" si="1"/>
        <v>0</v>
      </c>
      <c r="N46" s="10"/>
    </row>
    <row r="47" spans="2:14" x14ac:dyDescent="0.3">
      <c r="B47" s="52"/>
      <c r="C47" s="53">
        <f>C46+1</f>
        <v>54</v>
      </c>
      <c r="D47" s="53"/>
      <c r="E47" s="53"/>
      <c r="F47" s="53"/>
      <c r="G47" s="53"/>
      <c r="H47" s="53"/>
      <c r="I47" s="54"/>
      <c r="J47" s="55">
        <f t="shared" si="0"/>
        <v>0</v>
      </c>
      <c r="K47" s="56"/>
      <c r="L47" s="56"/>
      <c r="M47" s="56">
        <f t="shared" si="1"/>
        <v>0</v>
      </c>
      <c r="N47" s="57"/>
    </row>
    <row r="48" spans="2:14" x14ac:dyDescent="0.3">
      <c r="B48" s="6" t="s">
        <v>25</v>
      </c>
      <c r="C48" s="7">
        <v>60</v>
      </c>
      <c r="D48" s="7"/>
      <c r="E48" s="7"/>
      <c r="F48" s="7"/>
      <c r="G48" s="7"/>
      <c r="H48" s="7"/>
      <c r="I48" s="8"/>
      <c r="J48" s="23">
        <f t="shared" si="0"/>
        <v>0</v>
      </c>
      <c r="K48" s="9"/>
      <c r="L48" s="9"/>
      <c r="M48" s="9">
        <f t="shared" si="1"/>
        <v>0</v>
      </c>
      <c r="N48" s="10"/>
    </row>
    <row r="49" spans="2:14" x14ac:dyDescent="0.3">
      <c r="B49" s="6"/>
      <c r="C49" s="7">
        <f>C48+1</f>
        <v>61</v>
      </c>
      <c r="D49" s="7"/>
      <c r="E49" s="7"/>
      <c r="F49" s="7"/>
      <c r="G49" s="7"/>
      <c r="H49" s="7"/>
      <c r="I49" s="8"/>
      <c r="J49" s="23">
        <f t="shared" si="0"/>
        <v>0</v>
      </c>
      <c r="K49" s="9"/>
      <c r="L49" s="9"/>
      <c r="M49" s="9">
        <f t="shared" si="1"/>
        <v>0</v>
      </c>
      <c r="N49" s="10"/>
    </row>
    <row r="50" spans="2:14" x14ac:dyDescent="0.3">
      <c r="B50" s="52"/>
      <c r="C50" s="53">
        <f>C49+1</f>
        <v>62</v>
      </c>
      <c r="D50" s="53"/>
      <c r="E50" s="53"/>
      <c r="F50" s="53"/>
      <c r="G50" s="53"/>
      <c r="H50" s="53"/>
      <c r="I50" s="54"/>
      <c r="J50" s="55">
        <f t="shared" si="0"/>
        <v>0</v>
      </c>
      <c r="K50" s="56"/>
      <c r="L50" s="56"/>
      <c r="M50" s="56">
        <f t="shared" si="1"/>
        <v>0</v>
      </c>
      <c r="N50" s="57"/>
    </row>
    <row r="51" spans="2:14" x14ac:dyDescent="0.3">
      <c r="B51" s="6">
        <v>1938</v>
      </c>
      <c r="C51" s="7">
        <v>66</v>
      </c>
      <c r="D51" s="7" t="s">
        <v>58</v>
      </c>
      <c r="E51" s="7"/>
      <c r="F51" s="7"/>
      <c r="G51" s="7"/>
      <c r="H51" s="7"/>
      <c r="I51" s="8"/>
      <c r="J51" s="23">
        <f t="shared" si="0"/>
        <v>0</v>
      </c>
      <c r="K51" s="9"/>
      <c r="L51" s="9"/>
      <c r="M51" s="9">
        <f t="shared" si="1"/>
        <v>0</v>
      </c>
      <c r="N51" s="10"/>
    </row>
    <row r="52" spans="2:14" x14ac:dyDescent="0.3">
      <c r="B52" s="6"/>
      <c r="C52" s="7">
        <v>74</v>
      </c>
      <c r="D52" s="7"/>
      <c r="E52" s="7"/>
      <c r="F52" s="7"/>
      <c r="G52" s="7"/>
      <c r="H52" s="7"/>
      <c r="I52" s="8"/>
      <c r="J52" s="23">
        <f t="shared" si="0"/>
        <v>0</v>
      </c>
      <c r="K52" s="9"/>
      <c r="L52" s="9"/>
      <c r="M52" s="9">
        <f t="shared" si="1"/>
        <v>0</v>
      </c>
      <c r="N52" s="10"/>
    </row>
    <row r="53" spans="2:14" x14ac:dyDescent="0.3">
      <c r="B53" s="6"/>
      <c r="C53" s="7">
        <v>76</v>
      </c>
      <c r="D53" s="7"/>
      <c r="E53" s="7"/>
      <c r="F53" s="7"/>
      <c r="G53" s="7"/>
      <c r="H53" s="7"/>
      <c r="I53" s="8"/>
      <c r="J53" s="23">
        <f t="shared" si="0"/>
        <v>0</v>
      </c>
      <c r="K53" s="9"/>
      <c r="L53" s="9"/>
      <c r="M53" s="9">
        <f t="shared" si="1"/>
        <v>0</v>
      </c>
      <c r="N53" s="10"/>
    </row>
    <row r="54" spans="2:14" x14ac:dyDescent="0.3">
      <c r="B54" s="6"/>
      <c r="C54" s="7">
        <v>67</v>
      </c>
      <c r="D54" s="7"/>
      <c r="E54" s="7"/>
      <c r="F54" s="7"/>
      <c r="G54" s="7"/>
      <c r="H54" s="7"/>
      <c r="I54" s="8"/>
      <c r="J54" s="23">
        <f t="shared" si="0"/>
        <v>0</v>
      </c>
      <c r="K54" s="9"/>
      <c r="L54" s="9"/>
      <c r="M54" s="9">
        <f t="shared" si="1"/>
        <v>0</v>
      </c>
      <c r="N54" s="10"/>
    </row>
    <row r="55" spans="2:14" x14ac:dyDescent="0.3">
      <c r="B55" s="6"/>
      <c r="C55" s="7">
        <v>69</v>
      </c>
      <c r="D55" s="7"/>
      <c r="E55" s="7"/>
      <c r="F55" s="7"/>
      <c r="G55" s="7"/>
      <c r="H55" s="7"/>
      <c r="I55" s="8"/>
      <c r="J55" s="23">
        <f t="shared" si="0"/>
        <v>0</v>
      </c>
      <c r="K55" s="9"/>
      <c r="L55" s="9"/>
      <c r="M55" s="9">
        <f t="shared" si="1"/>
        <v>0</v>
      </c>
      <c r="N55" s="10"/>
    </row>
    <row r="56" spans="2:14" x14ac:dyDescent="0.3">
      <c r="B56" s="6"/>
      <c r="C56" s="7">
        <v>72</v>
      </c>
      <c r="D56" s="7"/>
      <c r="E56" s="7"/>
      <c r="F56" s="7"/>
      <c r="G56" s="7"/>
      <c r="H56" s="7"/>
      <c r="I56" s="8"/>
      <c r="J56" s="23">
        <f t="shared" si="0"/>
        <v>0</v>
      </c>
      <c r="K56" s="9"/>
      <c r="L56" s="9"/>
      <c r="M56" s="9">
        <f t="shared" si="1"/>
        <v>0</v>
      </c>
      <c r="N56" s="10"/>
    </row>
    <row r="57" spans="2:14" x14ac:dyDescent="0.3">
      <c r="B57" s="6"/>
      <c r="C57" s="7">
        <v>79</v>
      </c>
      <c r="D57" s="7"/>
      <c r="E57" s="7"/>
      <c r="F57" s="7"/>
      <c r="G57" s="7"/>
      <c r="H57" s="7"/>
      <c r="I57" s="8"/>
      <c r="J57" s="23">
        <f t="shared" si="0"/>
        <v>0</v>
      </c>
      <c r="K57" s="9"/>
      <c r="L57" s="9"/>
      <c r="M57" s="9">
        <f t="shared" si="1"/>
        <v>0</v>
      </c>
      <c r="N57" s="10"/>
    </row>
    <row r="58" spans="2:14" x14ac:dyDescent="0.3">
      <c r="B58" s="52"/>
      <c r="C58" s="53">
        <f>C57+1</f>
        <v>80</v>
      </c>
      <c r="D58" s="53"/>
      <c r="E58" s="53"/>
      <c r="F58" s="53"/>
      <c r="G58" s="53"/>
      <c r="H58" s="53"/>
      <c r="I58" s="54"/>
      <c r="J58" s="55">
        <f t="shared" si="0"/>
        <v>0</v>
      </c>
      <c r="K58" s="56"/>
      <c r="L58" s="56"/>
      <c r="M58" s="56">
        <f t="shared" si="1"/>
        <v>0</v>
      </c>
      <c r="N58" s="57"/>
    </row>
    <row r="59" spans="2:14" x14ac:dyDescent="0.3">
      <c r="B59" s="6" t="s">
        <v>26</v>
      </c>
      <c r="C59" s="12">
        <v>1</v>
      </c>
      <c r="D59" s="7"/>
      <c r="E59" s="7"/>
      <c r="F59" s="7"/>
      <c r="G59" s="7"/>
      <c r="H59" s="7"/>
      <c r="I59" s="8"/>
      <c r="J59" s="23">
        <f t="shared" si="0"/>
        <v>0</v>
      </c>
      <c r="K59" s="9"/>
      <c r="L59" s="9"/>
      <c r="M59" s="9">
        <f t="shared" si="1"/>
        <v>0</v>
      </c>
      <c r="N59" s="10"/>
    </row>
    <row r="60" spans="2:14" x14ac:dyDescent="0.3">
      <c r="B60" s="6"/>
      <c r="C60" s="12">
        <f>C59+1</f>
        <v>2</v>
      </c>
      <c r="D60" s="7"/>
      <c r="E60" s="7"/>
      <c r="F60" s="7"/>
      <c r="G60" s="7"/>
      <c r="H60" s="7"/>
      <c r="I60" s="8"/>
      <c r="J60" s="23">
        <f t="shared" si="0"/>
        <v>0</v>
      </c>
      <c r="K60" s="9"/>
      <c r="L60" s="9"/>
      <c r="M60" s="9">
        <f t="shared" si="1"/>
        <v>0</v>
      </c>
      <c r="N60" s="10"/>
    </row>
    <row r="61" spans="2:14" x14ac:dyDescent="0.3">
      <c r="B61" s="6"/>
      <c r="C61" s="12">
        <f>C60+1</f>
        <v>3</v>
      </c>
      <c r="D61" s="7"/>
      <c r="E61" s="7"/>
      <c r="F61" s="7"/>
      <c r="G61" s="7"/>
      <c r="H61" s="7"/>
      <c r="I61" s="8"/>
      <c r="J61" s="23">
        <f t="shared" si="0"/>
        <v>0</v>
      </c>
      <c r="K61" s="9"/>
      <c r="L61" s="9"/>
      <c r="M61" s="9">
        <f t="shared" si="1"/>
        <v>0</v>
      </c>
      <c r="N61" s="10"/>
    </row>
    <row r="62" spans="2:14" x14ac:dyDescent="0.3">
      <c r="B62" s="6"/>
      <c r="C62" s="12">
        <f>C61+1</f>
        <v>4</v>
      </c>
      <c r="D62" s="7"/>
      <c r="E62" s="7"/>
      <c r="F62" s="7"/>
      <c r="G62" s="7"/>
      <c r="H62" s="7"/>
      <c r="I62" s="8"/>
      <c r="J62" s="23">
        <f t="shared" si="0"/>
        <v>0</v>
      </c>
      <c r="K62" s="9"/>
      <c r="L62" s="9"/>
      <c r="M62" s="9">
        <f t="shared" si="1"/>
        <v>0</v>
      </c>
      <c r="N62" s="10"/>
    </row>
    <row r="63" spans="2:14" x14ac:dyDescent="0.3">
      <c r="B63" s="6"/>
      <c r="C63" s="12">
        <f>C62+1</f>
        <v>5</v>
      </c>
      <c r="D63" s="7"/>
      <c r="E63" s="7"/>
      <c r="F63" s="7"/>
      <c r="G63" s="7"/>
      <c r="H63" s="7"/>
      <c r="I63" s="8"/>
      <c r="J63" s="23">
        <f t="shared" si="0"/>
        <v>0</v>
      </c>
      <c r="K63" s="9"/>
      <c r="L63" s="9"/>
      <c r="M63" s="9">
        <f t="shared" si="1"/>
        <v>0</v>
      </c>
      <c r="N63" s="10"/>
    </row>
    <row r="64" spans="2:14" x14ac:dyDescent="0.3">
      <c r="B64" s="6"/>
      <c r="C64" s="12">
        <v>7</v>
      </c>
      <c r="D64" s="7"/>
      <c r="E64" s="7"/>
      <c r="F64" s="7"/>
      <c r="G64" s="7"/>
      <c r="H64" s="7"/>
      <c r="I64" s="8"/>
      <c r="J64" s="23">
        <f t="shared" si="0"/>
        <v>0</v>
      </c>
      <c r="K64" s="9"/>
      <c r="L64" s="9"/>
      <c r="M64" s="9">
        <f t="shared" si="1"/>
        <v>0</v>
      </c>
      <c r="N64" s="10"/>
    </row>
    <row r="65" spans="2:14" x14ac:dyDescent="0.3">
      <c r="B65" s="6"/>
      <c r="C65" s="12">
        <f>C64+1</f>
        <v>8</v>
      </c>
      <c r="D65" s="7"/>
      <c r="E65" s="7"/>
      <c r="F65" s="7"/>
      <c r="G65" s="7"/>
      <c r="H65" s="7"/>
      <c r="I65" s="8"/>
      <c r="J65" s="23">
        <f t="shared" si="0"/>
        <v>0</v>
      </c>
      <c r="K65" s="9"/>
      <c r="L65" s="9"/>
      <c r="M65" s="9">
        <f t="shared" si="1"/>
        <v>0</v>
      </c>
      <c r="N65" s="10"/>
    </row>
    <row r="66" spans="2:14" x14ac:dyDescent="0.3">
      <c r="B66" s="6"/>
      <c r="C66" s="12">
        <f>C65+1</f>
        <v>9</v>
      </c>
      <c r="D66" s="7"/>
      <c r="E66" s="7"/>
      <c r="F66" s="7"/>
      <c r="G66" s="7"/>
      <c r="H66" s="7"/>
      <c r="I66" s="8"/>
      <c r="J66" s="23">
        <f t="shared" si="0"/>
        <v>0</v>
      </c>
      <c r="K66" s="9"/>
      <c r="L66" s="9"/>
      <c r="M66" s="9">
        <f t="shared" si="1"/>
        <v>0</v>
      </c>
      <c r="N66" s="10"/>
    </row>
    <row r="67" spans="2:14" x14ac:dyDescent="0.3">
      <c r="B67" s="6"/>
      <c r="C67" s="12">
        <f>C66+1</f>
        <v>10</v>
      </c>
      <c r="D67" s="7"/>
      <c r="E67" s="7"/>
      <c r="F67" s="7"/>
      <c r="G67" s="7"/>
      <c r="H67" s="7"/>
      <c r="I67" s="8"/>
      <c r="J67" s="23">
        <f t="shared" si="0"/>
        <v>0</v>
      </c>
      <c r="K67" s="9"/>
      <c r="L67" s="9"/>
      <c r="M67" s="9">
        <f t="shared" si="1"/>
        <v>0</v>
      </c>
      <c r="N67" s="10"/>
    </row>
    <row r="68" spans="2:14" x14ac:dyDescent="0.3">
      <c r="B68" s="6"/>
      <c r="C68" s="12">
        <f>C67+1</f>
        <v>11</v>
      </c>
      <c r="D68" s="7"/>
      <c r="E68" s="7"/>
      <c r="F68" s="7"/>
      <c r="G68" s="7"/>
      <c r="H68" s="7"/>
      <c r="I68" s="8"/>
      <c r="J68" s="23">
        <f t="shared" si="0"/>
        <v>0</v>
      </c>
      <c r="K68" s="9"/>
      <c r="L68" s="9"/>
      <c r="M68" s="9">
        <f t="shared" si="1"/>
        <v>0</v>
      </c>
      <c r="N68" s="10"/>
    </row>
    <row r="69" spans="2:14" x14ac:dyDescent="0.3">
      <c r="B69" s="6"/>
      <c r="C69" s="12">
        <f>C68+1</f>
        <v>12</v>
      </c>
      <c r="D69" s="7"/>
      <c r="E69" s="7"/>
      <c r="F69" s="7"/>
      <c r="G69" s="7"/>
      <c r="H69" s="7"/>
      <c r="I69" s="8"/>
      <c r="J69" s="23">
        <f t="shared" si="0"/>
        <v>0</v>
      </c>
      <c r="K69" s="9"/>
      <c r="L69" s="9"/>
      <c r="M69" s="9">
        <f t="shared" si="1"/>
        <v>0</v>
      </c>
      <c r="N69" s="10"/>
    </row>
    <row r="70" spans="2:14" x14ac:dyDescent="0.3">
      <c r="B70" s="24" t="s">
        <v>11</v>
      </c>
      <c r="C70" s="26">
        <f>COUNTA(C35:C69)</f>
        <v>35</v>
      </c>
      <c r="D70" s="25"/>
      <c r="E70" s="26">
        <f>COUNTA(E35:E69)</f>
        <v>0</v>
      </c>
      <c r="F70" s="26">
        <f>SUM(F35:F69)</f>
        <v>0</v>
      </c>
      <c r="G70" s="26">
        <f t="shared" ref="G70:M70" si="7">SUM(G35:G69)</f>
        <v>0</v>
      </c>
      <c r="H70" s="27">
        <f t="shared" si="7"/>
        <v>0</v>
      </c>
      <c r="I70" s="27">
        <f t="shared" si="7"/>
        <v>0</v>
      </c>
      <c r="J70" s="27">
        <f t="shared" si="7"/>
        <v>0</v>
      </c>
      <c r="K70" s="27">
        <f t="shared" si="7"/>
        <v>0</v>
      </c>
      <c r="L70" s="27">
        <f t="shared" si="7"/>
        <v>0</v>
      </c>
      <c r="M70" s="27">
        <f t="shared" si="7"/>
        <v>0</v>
      </c>
      <c r="N70" s="28"/>
    </row>
    <row r="71" spans="2:14" ht="15" thickBot="1" x14ac:dyDescent="0.35">
      <c r="B71" s="102" t="s">
        <v>12</v>
      </c>
      <c r="C71" s="103"/>
      <c r="D71" s="104"/>
      <c r="E71" s="29">
        <f>E70/C70</f>
        <v>0</v>
      </c>
      <c r="F71" s="29"/>
      <c r="G71" s="29"/>
      <c r="H71" s="30"/>
      <c r="I71" s="31"/>
      <c r="J71" s="31"/>
      <c r="K71" s="32"/>
      <c r="L71" s="32"/>
      <c r="M71" s="32"/>
      <c r="N71" s="33"/>
    </row>
    <row r="72" spans="2:14" ht="18" x14ac:dyDescent="0.35">
      <c r="B72" s="135" t="s">
        <v>13</v>
      </c>
      <c r="C72" s="136"/>
      <c r="D72" s="136"/>
      <c r="E72" s="105"/>
      <c r="F72" s="105"/>
      <c r="G72" s="105"/>
      <c r="H72" s="105"/>
      <c r="I72" s="105"/>
      <c r="J72" s="105">
        <f t="shared" ref="J72:J135" si="8">H72+I72</f>
        <v>0</v>
      </c>
      <c r="K72" s="105">
        <f t="shared" si="3"/>
        <v>0</v>
      </c>
      <c r="L72" s="105">
        <f t="shared" si="4"/>
        <v>0</v>
      </c>
      <c r="M72" s="105">
        <f t="shared" ref="M72:M135" si="9">K72+L72</f>
        <v>0</v>
      </c>
      <c r="N72" s="106"/>
    </row>
    <row r="73" spans="2:14" x14ac:dyDescent="0.3">
      <c r="B73" s="6" t="s">
        <v>14</v>
      </c>
      <c r="C73" s="7">
        <v>10</v>
      </c>
      <c r="D73" s="7"/>
      <c r="E73" s="7"/>
      <c r="F73" s="7"/>
      <c r="G73" s="7"/>
      <c r="H73" s="7"/>
      <c r="I73" s="8"/>
      <c r="J73" s="23">
        <f t="shared" si="8"/>
        <v>0</v>
      </c>
      <c r="K73" s="9"/>
      <c r="L73" s="9"/>
      <c r="M73" s="9">
        <f t="shared" si="9"/>
        <v>0</v>
      </c>
      <c r="N73" s="10"/>
    </row>
    <row r="74" spans="2:14" x14ac:dyDescent="0.3">
      <c r="B74" s="6"/>
      <c r="C74" s="7">
        <v>11</v>
      </c>
      <c r="D74" s="7"/>
      <c r="E74" s="7"/>
      <c r="F74" s="7"/>
      <c r="G74" s="7"/>
      <c r="H74" s="7"/>
      <c r="I74" s="8"/>
      <c r="J74" s="23">
        <f t="shared" si="8"/>
        <v>0</v>
      </c>
      <c r="K74" s="9"/>
      <c r="L74" s="9"/>
      <c r="M74" s="9">
        <f t="shared" si="9"/>
        <v>0</v>
      </c>
      <c r="N74" s="10"/>
    </row>
    <row r="75" spans="2:14" x14ac:dyDescent="0.3">
      <c r="B75" s="6"/>
      <c r="C75" s="7">
        <v>12</v>
      </c>
      <c r="D75" s="7"/>
      <c r="E75" s="7"/>
      <c r="F75" s="7"/>
      <c r="G75" s="7"/>
      <c r="H75" s="7"/>
      <c r="I75" s="8"/>
      <c r="J75" s="23">
        <f t="shared" si="8"/>
        <v>0</v>
      </c>
      <c r="K75" s="9"/>
      <c r="L75" s="9"/>
      <c r="M75" s="9">
        <f t="shared" si="9"/>
        <v>0</v>
      </c>
      <c r="N75" s="10"/>
    </row>
    <row r="76" spans="2:14" x14ac:dyDescent="0.3">
      <c r="B76" s="6"/>
      <c r="C76" s="7" t="s">
        <v>15</v>
      </c>
      <c r="D76" s="7"/>
      <c r="E76" s="7"/>
      <c r="F76" s="7"/>
      <c r="G76" s="7"/>
      <c r="H76" s="7"/>
      <c r="I76" s="8"/>
      <c r="J76" s="23">
        <f t="shared" si="8"/>
        <v>0</v>
      </c>
      <c r="K76" s="9"/>
      <c r="L76" s="9"/>
      <c r="M76" s="9">
        <f t="shared" si="9"/>
        <v>0</v>
      </c>
      <c r="N76" s="10"/>
    </row>
    <row r="77" spans="2:14" x14ac:dyDescent="0.3">
      <c r="B77" s="6"/>
      <c r="C77" s="7" t="s">
        <v>16</v>
      </c>
      <c r="D77" s="7"/>
      <c r="E77" s="7"/>
      <c r="F77" s="7"/>
      <c r="G77" s="7"/>
      <c r="H77" s="7"/>
      <c r="I77" s="8"/>
      <c r="J77" s="23">
        <f t="shared" si="8"/>
        <v>0</v>
      </c>
      <c r="K77" s="9"/>
      <c r="L77" s="9"/>
      <c r="M77" s="9">
        <f t="shared" si="9"/>
        <v>0</v>
      </c>
      <c r="N77" s="10"/>
    </row>
    <row r="78" spans="2:14" x14ac:dyDescent="0.3">
      <c r="B78" s="6"/>
      <c r="C78" s="7" t="s">
        <v>17</v>
      </c>
      <c r="D78" s="7"/>
      <c r="E78" s="7"/>
      <c r="F78" s="7"/>
      <c r="G78" s="7"/>
      <c r="H78" s="7"/>
      <c r="I78" s="8"/>
      <c r="J78" s="23">
        <f t="shared" si="8"/>
        <v>0</v>
      </c>
      <c r="K78" s="9"/>
      <c r="L78" s="9"/>
      <c r="M78" s="9">
        <f t="shared" si="9"/>
        <v>0</v>
      </c>
      <c r="N78" s="10"/>
    </row>
    <row r="79" spans="2:14" x14ac:dyDescent="0.3">
      <c r="B79" s="6"/>
      <c r="C79" s="7" t="s">
        <v>18</v>
      </c>
      <c r="D79" s="7"/>
      <c r="E79" s="7"/>
      <c r="F79" s="7"/>
      <c r="G79" s="7"/>
      <c r="H79" s="7"/>
      <c r="I79" s="8"/>
      <c r="J79" s="23">
        <f t="shared" si="8"/>
        <v>0</v>
      </c>
      <c r="K79" s="9"/>
      <c r="L79" s="9"/>
      <c r="M79" s="9">
        <f t="shared" si="9"/>
        <v>0</v>
      </c>
      <c r="N79" s="10"/>
    </row>
    <row r="80" spans="2:14" x14ac:dyDescent="0.3">
      <c r="B80" s="6"/>
      <c r="C80" s="7" t="s">
        <v>19</v>
      </c>
      <c r="D80" s="7"/>
      <c r="E80" s="7"/>
      <c r="F80" s="7"/>
      <c r="G80" s="7"/>
      <c r="H80" s="7"/>
      <c r="I80" s="8"/>
      <c r="J80" s="23">
        <f t="shared" si="8"/>
        <v>0</v>
      </c>
      <c r="K80" s="9"/>
      <c r="L80" s="9"/>
      <c r="M80" s="9">
        <f t="shared" si="9"/>
        <v>0</v>
      </c>
      <c r="N80" s="10"/>
    </row>
    <row r="81" spans="2:14" x14ac:dyDescent="0.3">
      <c r="B81" s="24" t="s">
        <v>11</v>
      </c>
      <c r="C81" s="26">
        <f>COUNTA(C73:C80)</f>
        <v>8</v>
      </c>
      <c r="D81" s="25"/>
      <c r="E81" s="26">
        <f>COUNTA(E73:E80)</f>
        <v>0</v>
      </c>
      <c r="F81" s="26">
        <f>SUM(F73:F80)</f>
        <v>0</v>
      </c>
      <c r="G81" s="26">
        <f t="shared" ref="G81:M81" si="10">SUM(G73:G80)</f>
        <v>0</v>
      </c>
      <c r="H81" s="27">
        <f t="shared" si="10"/>
        <v>0</v>
      </c>
      <c r="I81" s="27">
        <f t="shared" si="10"/>
        <v>0</v>
      </c>
      <c r="J81" s="27">
        <f t="shared" si="10"/>
        <v>0</v>
      </c>
      <c r="K81" s="27">
        <f t="shared" si="10"/>
        <v>0</v>
      </c>
      <c r="L81" s="27">
        <f t="shared" si="10"/>
        <v>0</v>
      </c>
      <c r="M81" s="27">
        <f t="shared" si="10"/>
        <v>0</v>
      </c>
      <c r="N81" s="28"/>
    </row>
    <row r="82" spans="2:14" ht="15" thickBot="1" x14ac:dyDescent="0.35">
      <c r="B82" s="102" t="s">
        <v>12</v>
      </c>
      <c r="C82" s="103"/>
      <c r="D82" s="104"/>
      <c r="E82" s="29">
        <f>E81/C81</f>
        <v>0</v>
      </c>
      <c r="F82" s="29"/>
      <c r="G82" s="29"/>
      <c r="H82" s="30"/>
      <c r="I82" s="31"/>
      <c r="J82" s="31"/>
      <c r="K82" s="32"/>
      <c r="L82" s="32"/>
      <c r="M82" s="32"/>
      <c r="N82" s="33"/>
    </row>
    <row r="83" spans="2:14" ht="18" x14ac:dyDescent="0.35">
      <c r="B83" s="135" t="s">
        <v>27</v>
      </c>
      <c r="C83" s="136"/>
      <c r="D83" s="136"/>
      <c r="E83" s="105"/>
      <c r="F83" s="105"/>
      <c r="G83" s="105"/>
      <c r="H83" s="105"/>
      <c r="I83" s="105"/>
      <c r="J83" s="105">
        <f t="shared" si="8"/>
        <v>0</v>
      </c>
      <c r="K83" s="105">
        <f t="shared" ref="K83:K119" si="11">I83*F83</f>
        <v>0</v>
      </c>
      <c r="L83" s="105">
        <f t="shared" ref="L83:L119" si="12">J83*H83</f>
        <v>0</v>
      </c>
      <c r="M83" s="105">
        <f t="shared" si="9"/>
        <v>0</v>
      </c>
      <c r="N83" s="106"/>
    </row>
    <row r="84" spans="2:14" x14ac:dyDescent="0.3">
      <c r="B84" s="6">
        <v>1916</v>
      </c>
      <c r="C84" s="7">
        <v>1</v>
      </c>
      <c r="D84" s="7"/>
      <c r="E84" s="7"/>
      <c r="F84" s="7"/>
      <c r="G84" s="7"/>
      <c r="H84" s="7"/>
      <c r="I84" s="8"/>
      <c r="J84" s="23">
        <f t="shared" si="8"/>
        <v>0</v>
      </c>
      <c r="K84" s="9"/>
      <c r="L84" s="9"/>
      <c r="M84" s="9">
        <f t="shared" si="9"/>
        <v>0</v>
      </c>
      <c r="N84" s="10"/>
    </row>
    <row r="85" spans="2:14" x14ac:dyDescent="0.3">
      <c r="B85" s="6"/>
      <c r="C85" s="7">
        <v>2</v>
      </c>
      <c r="D85" s="7"/>
      <c r="E85" s="7"/>
      <c r="F85" s="7"/>
      <c r="G85" s="7"/>
      <c r="H85" s="7"/>
      <c r="I85" s="8"/>
      <c r="J85" s="23">
        <f t="shared" si="8"/>
        <v>0</v>
      </c>
      <c r="K85" s="9"/>
      <c r="L85" s="9"/>
      <c r="M85" s="9">
        <f t="shared" si="9"/>
        <v>0</v>
      </c>
      <c r="N85" s="10"/>
    </row>
    <row r="86" spans="2:14" x14ac:dyDescent="0.3">
      <c r="B86" s="6"/>
      <c r="C86" s="7">
        <v>3</v>
      </c>
      <c r="D86" s="7"/>
      <c r="E86" s="7"/>
      <c r="F86" s="7"/>
      <c r="G86" s="7"/>
      <c r="H86" s="7"/>
      <c r="I86" s="8"/>
      <c r="J86" s="23">
        <f t="shared" si="8"/>
        <v>0</v>
      </c>
      <c r="K86" s="9"/>
      <c r="L86" s="9"/>
      <c r="M86" s="9">
        <f t="shared" si="9"/>
        <v>0</v>
      </c>
      <c r="N86" s="10"/>
    </row>
    <row r="87" spans="2:14" x14ac:dyDescent="0.3">
      <c r="B87" s="6"/>
      <c r="C87" s="7">
        <v>4</v>
      </c>
      <c r="D87" s="7"/>
      <c r="E87" s="7"/>
      <c r="F87" s="7"/>
      <c r="G87" s="7"/>
      <c r="H87" s="7"/>
      <c r="I87" s="8"/>
      <c r="J87" s="23">
        <f t="shared" si="8"/>
        <v>0</v>
      </c>
      <c r="K87" s="9"/>
      <c r="L87" s="9"/>
      <c r="M87" s="9">
        <f t="shared" si="9"/>
        <v>0</v>
      </c>
      <c r="N87" s="10"/>
    </row>
    <row r="88" spans="2:14" x14ac:dyDescent="0.3">
      <c r="B88" s="24" t="s">
        <v>11</v>
      </c>
      <c r="C88" s="26">
        <f>COUNTA(C84:C87)</f>
        <v>4</v>
      </c>
      <c r="D88" s="25"/>
      <c r="E88" s="26">
        <f>COUNTA(E84:E87)</f>
        <v>0</v>
      </c>
      <c r="F88" s="26">
        <f>SUM(F84:F87)</f>
        <v>0</v>
      </c>
      <c r="G88" s="26">
        <f t="shared" ref="G88:M88" si="13">SUM(G84:G87)</f>
        <v>0</v>
      </c>
      <c r="H88" s="27">
        <f t="shared" si="13"/>
        <v>0</v>
      </c>
      <c r="I88" s="27">
        <f t="shared" si="13"/>
        <v>0</v>
      </c>
      <c r="J88" s="27">
        <f t="shared" si="13"/>
        <v>0</v>
      </c>
      <c r="K88" s="27">
        <f t="shared" si="13"/>
        <v>0</v>
      </c>
      <c r="L88" s="27">
        <f t="shared" si="13"/>
        <v>0</v>
      </c>
      <c r="M88" s="27">
        <f t="shared" si="13"/>
        <v>0</v>
      </c>
      <c r="N88" s="28"/>
    </row>
    <row r="89" spans="2:14" ht="15" thickBot="1" x14ac:dyDescent="0.35">
      <c r="B89" s="102" t="s">
        <v>12</v>
      </c>
      <c r="C89" s="103"/>
      <c r="D89" s="104"/>
      <c r="E89" s="29">
        <f>E88/C88</f>
        <v>0</v>
      </c>
      <c r="F89" s="29"/>
      <c r="G89" s="29"/>
      <c r="H89" s="30"/>
      <c r="I89" s="31"/>
      <c r="J89" s="31"/>
      <c r="K89" s="32"/>
      <c r="L89" s="32"/>
      <c r="M89" s="32"/>
      <c r="N89" s="33"/>
    </row>
    <row r="90" spans="2:14" ht="18" x14ac:dyDescent="0.35">
      <c r="B90" s="135" t="s">
        <v>57</v>
      </c>
      <c r="C90" s="136"/>
      <c r="D90" s="136"/>
      <c r="E90" s="105"/>
      <c r="F90" s="105"/>
      <c r="G90" s="105"/>
      <c r="H90" s="105"/>
      <c r="I90" s="105"/>
      <c r="J90" s="105">
        <f t="shared" si="8"/>
        <v>0</v>
      </c>
      <c r="K90" s="105">
        <f t="shared" si="11"/>
        <v>0</v>
      </c>
      <c r="L90" s="105">
        <f t="shared" si="12"/>
        <v>0</v>
      </c>
      <c r="M90" s="105">
        <f t="shared" si="9"/>
        <v>0</v>
      </c>
      <c r="N90" s="106"/>
    </row>
    <row r="91" spans="2:14" x14ac:dyDescent="0.3">
      <c r="B91" s="6" t="s">
        <v>53</v>
      </c>
      <c r="C91" s="7">
        <v>2</v>
      </c>
      <c r="D91" s="7"/>
      <c r="E91" s="7"/>
      <c r="F91" s="7"/>
      <c r="G91" s="7"/>
      <c r="H91" s="7"/>
      <c r="I91" s="8"/>
      <c r="J91" s="23">
        <f t="shared" si="8"/>
        <v>0</v>
      </c>
      <c r="K91" s="9"/>
      <c r="L91" s="9"/>
      <c r="M91" s="9">
        <f t="shared" si="9"/>
        <v>0</v>
      </c>
      <c r="N91" s="10"/>
    </row>
    <row r="92" spans="2:14" x14ac:dyDescent="0.3">
      <c r="B92" s="6"/>
      <c r="C92" s="7">
        <v>3</v>
      </c>
      <c r="D92" s="7"/>
      <c r="E92" s="7"/>
      <c r="F92" s="7"/>
      <c r="G92" s="7"/>
      <c r="H92" s="7"/>
      <c r="I92" s="8"/>
      <c r="J92" s="23">
        <f t="shared" si="8"/>
        <v>0</v>
      </c>
      <c r="K92" s="9"/>
      <c r="L92" s="9"/>
      <c r="M92" s="9">
        <f t="shared" si="9"/>
        <v>0</v>
      </c>
      <c r="N92" s="10"/>
    </row>
    <row r="93" spans="2:14" x14ac:dyDescent="0.3">
      <c r="B93" s="6"/>
      <c r="C93" s="7">
        <v>4</v>
      </c>
      <c r="D93" s="7"/>
      <c r="E93" s="7"/>
      <c r="F93" s="7"/>
      <c r="G93" s="7"/>
      <c r="H93" s="7"/>
      <c r="I93" s="8"/>
      <c r="J93" s="23">
        <f t="shared" si="8"/>
        <v>0</v>
      </c>
      <c r="K93" s="9"/>
      <c r="L93" s="9"/>
      <c r="M93" s="9">
        <f t="shared" si="9"/>
        <v>0</v>
      </c>
      <c r="N93" s="10"/>
    </row>
    <row r="94" spans="2:14" x14ac:dyDescent="0.3">
      <c r="B94" s="52"/>
      <c r="C94" s="53">
        <v>5</v>
      </c>
      <c r="D94" s="53"/>
      <c r="E94" s="53"/>
      <c r="F94" s="53"/>
      <c r="G94" s="53"/>
      <c r="H94" s="53"/>
      <c r="I94" s="54"/>
      <c r="J94" s="55">
        <f t="shared" si="8"/>
        <v>0</v>
      </c>
      <c r="K94" s="56"/>
      <c r="L94" s="56"/>
      <c r="M94" s="56">
        <f t="shared" si="9"/>
        <v>0</v>
      </c>
      <c r="N94" s="57"/>
    </row>
    <row r="95" spans="2:14" x14ac:dyDescent="0.3">
      <c r="B95" s="6">
        <v>1895</v>
      </c>
      <c r="C95" s="7">
        <v>6</v>
      </c>
      <c r="D95" s="7"/>
      <c r="E95" s="7"/>
      <c r="F95" s="7"/>
      <c r="G95" s="7"/>
      <c r="H95" s="7"/>
      <c r="I95" s="8"/>
      <c r="J95" s="23">
        <f t="shared" si="8"/>
        <v>0</v>
      </c>
      <c r="K95" s="9"/>
      <c r="L95" s="9"/>
      <c r="M95" s="9">
        <f t="shared" si="9"/>
        <v>0</v>
      </c>
      <c r="N95" s="10"/>
    </row>
    <row r="96" spans="2:14" x14ac:dyDescent="0.3">
      <c r="B96" s="6"/>
      <c r="C96" s="7">
        <v>7</v>
      </c>
      <c r="D96" s="7"/>
      <c r="E96" s="7"/>
      <c r="F96" s="7"/>
      <c r="G96" s="7"/>
      <c r="H96" s="7"/>
      <c r="I96" s="8"/>
      <c r="J96" s="23">
        <f t="shared" si="8"/>
        <v>0</v>
      </c>
      <c r="K96" s="9"/>
      <c r="L96" s="9"/>
      <c r="M96" s="9">
        <f t="shared" si="9"/>
        <v>0</v>
      </c>
      <c r="N96" s="10"/>
    </row>
    <row r="97" spans="2:14" x14ac:dyDescent="0.3">
      <c r="B97" s="6"/>
      <c r="C97" s="7">
        <v>8</v>
      </c>
      <c r="D97" s="7"/>
      <c r="E97" s="7"/>
      <c r="F97" s="7"/>
      <c r="G97" s="7"/>
      <c r="H97" s="7"/>
      <c r="I97" s="8"/>
      <c r="J97" s="23">
        <f t="shared" si="8"/>
        <v>0</v>
      </c>
      <c r="K97" s="9"/>
      <c r="L97" s="9"/>
      <c r="M97" s="9">
        <f t="shared" si="9"/>
        <v>0</v>
      </c>
      <c r="N97" s="10"/>
    </row>
    <row r="98" spans="2:14" x14ac:dyDescent="0.3">
      <c r="B98" s="52"/>
      <c r="C98" s="53">
        <v>9</v>
      </c>
      <c r="D98" s="53"/>
      <c r="E98" s="53"/>
      <c r="F98" s="53"/>
      <c r="G98" s="53"/>
      <c r="H98" s="53"/>
      <c r="I98" s="54"/>
      <c r="J98" s="55">
        <f t="shared" si="8"/>
        <v>0</v>
      </c>
      <c r="K98" s="56"/>
      <c r="L98" s="56"/>
      <c r="M98" s="56">
        <f t="shared" si="9"/>
        <v>0</v>
      </c>
      <c r="N98" s="57"/>
    </row>
    <row r="99" spans="2:14" x14ac:dyDescent="0.3">
      <c r="B99" s="6">
        <v>1900</v>
      </c>
      <c r="C99" s="7">
        <v>18</v>
      </c>
      <c r="D99" s="7"/>
      <c r="E99" s="7"/>
      <c r="F99" s="7"/>
      <c r="G99" s="7"/>
      <c r="H99" s="7"/>
      <c r="I99" s="8"/>
      <c r="J99" s="23">
        <f t="shared" si="8"/>
        <v>0</v>
      </c>
      <c r="K99" s="9"/>
      <c r="L99" s="9"/>
      <c r="M99" s="9">
        <f t="shared" si="9"/>
        <v>0</v>
      </c>
      <c r="N99" s="10"/>
    </row>
    <row r="100" spans="2:14" x14ac:dyDescent="0.3">
      <c r="B100" s="6"/>
      <c r="C100" s="7">
        <f>C99+1</f>
        <v>19</v>
      </c>
      <c r="D100" s="7"/>
      <c r="E100" s="7"/>
      <c r="F100" s="7"/>
      <c r="G100" s="7"/>
      <c r="H100" s="7"/>
      <c r="I100" s="8"/>
      <c r="J100" s="23">
        <f t="shared" si="8"/>
        <v>0</v>
      </c>
      <c r="K100" s="9"/>
      <c r="L100" s="9"/>
      <c r="M100" s="9">
        <f t="shared" si="9"/>
        <v>0</v>
      </c>
      <c r="N100" s="10"/>
    </row>
    <row r="101" spans="2:14" x14ac:dyDescent="0.3">
      <c r="B101" s="6"/>
      <c r="C101" s="7">
        <f t="shared" ref="C101:C105" si="14">C100+1</f>
        <v>20</v>
      </c>
      <c r="D101" s="7"/>
      <c r="E101" s="7"/>
      <c r="F101" s="7"/>
      <c r="G101" s="7"/>
      <c r="H101" s="7"/>
      <c r="I101" s="8"/>
      <c r="J101" s="23">
        <f t="shared" si="8"/>
        <v>0</v>
      </c>
      <c r="K101" s="9"/>
      <c r="L101" s="9"/>
      <c r="M101" s="9">
        <f t="shared" si="9"/>
        <v>0</v>
      </c>
      <c r="N101" s="13" t="s">
        <v>54</v>
      </c>
    </row>
    <row r="102" spans="2:14" x14ac:dyDescent="0.3">
      <c r="B102" s="6"/>
      <c r="C102" s="7">
        <f t="shared" si="14"/>
        <v>21</v>
      </c>
      <c r="D102" s="7"/>
      <c r="E102" s="7"/>
      <c r="F102" s="7"/>
      <c r="G102" s="7"/>
      <c r="H102" s="7"/>
      <c r="I102" s="8"/>
      <c r="J102" s="23">
        <f t="shared" si="8"/>
        <v>0</v>
      </c>
      <c r="K102" s="9"/>
      <c r="L102" s="9"/>
      <c r="M102" s="9">
        <f t="shared" si="9"/>
        <v>0</v>
      </c>
      <c r="N102" s="10"/>
    </row>
    <row r="103" spans="2:14" x14ac:dyDescent="0.3">
      <c r="B103" s="6"/>
      <c r="C103" s="7">
        <f t="shared" si="14"/>
        <v>22</v>
      </c>
      <c r="D103" s="7"/>
      <c r="E103" s="7"/>
      <c r="F103" s="7"/>
      <c r="G103" s="7"/>
      <c r="H103" s="7"/>
      <c r="I103" s="8"/>
      <c r="J103" s="23">
        <f t="shared" si="8"/>
        <v>0</v>
      </c>
      <c r="K103" s="9"/>
      <c r="L103" s="9"/>
      <c r="M103" s="9">
        <f t="shared" si="9"/>
        <v>0</v>
      </c>
      <c r="N103" s="10"/>
    </row>
    <row r="104" spans="2:14" x14ac:dyDescent="0.3">
      <c r="B104" s="6"/>
      <c r="C104" s="7">
        <f t="shared" si="14"/>
        <v>23</v>
      </c>
      <c r="D104" s="7"/>
      <c r="E104" s="7"/>
      <c r="F104" s="7"/>
      <c r="G104" s="7"/>
      <c r="H104" s="7"/>
      <c r="I104" s="8"/>
      <c r="J104" s="23">
        <f t="shared" si="8"/>
        <v>0</v>
      </c>
      <c r="K104" s="9"/>
      <c r="L104" s="9"/>
      <c r="M104" s="9">
        <f t="shared" si="9"/>
        <v>0</v>
      </c>
      <c r="N104" s="10"/>
    </row>
    <row r="105" spans="2:14" x14ac:dyDescent="0.3">
      <c r="B105" s="52"/>
      <c r="C105" s="53">
        <f t="shared" si="14"/>
        <v>24</v>
      </c>
      <c r="D105" s="53"/>
      <c r="E105" s="53"/>
      <c r="F105" s="53"/>
      <c r="G105" s="53"/>
      <c r="H105" s="53"/>
      <c r="I105" s="54"/>
      <c r="J105" s="55">
        <f t="shared" si="8"/>
        <v>0</v>
      </c>
      <c r="K105" s="56"/>
      <c r="L105" s="56"/>
      <c r="M105" s="56">
        <f t="shared" si="9"/>
        <v>0</v>
      </c>
      <c r="N105" s="57"/>
    </row>
    <row r="106" spans="2:14" x14ac:dyDescent="0.3">
      <c r="B106" s="6" t="s">
        <v>55</v>
      </c>
      <c r="C106" s="7" t="s">
        <v>56</v>
      </c>
      <c r="D106" s="7"/>
      <c r="E106" s="7"/>
      <c r="F106" s="7"/>
      <c r="G106" s="7"/>
      <c r="H106" s="7"/>
      <c r="I106" s="8"/>
      <c r="J106" s="23">
        <f t="shared" si="8"/>
        <v>0</v>
      </c>
      <c r="K106" s="9"/>
      <c r="L106" s="9"/>
      <c r="M106" s="9">
        <f t="shared" si="9"/>
        <v>0</v>
      </c>
      <c r="N106" s="10"/>
    </row>
    <row r="107" spans="2:14" x14ac:dyDescent="0.3">
      <c r="B107" s="6"/>
      <c r="C107" s="7">
        <v>35</v>
      </c>
      <c r="D107" s="7"/>
      <c r="E107" s="7"/>
      <c r="F107" s="7"/>
      <c r="G107" s="7"/>
      <c r="H107" s="7"/>
      <c r="I107" s="8"/>
      <c r="J107" s="23">
        <f t="shared" si="8"/>
        <v>0</v>
      </c>
      <c r="K107" s="9"/>
      <c r="L107" s="9"/>
      <c r="M107" s="9">
        <f t="shared" si="9"/>
        <v>0</v>
      </c>
      <c r="N107" s="10"/>
    </row>
    <row r="108" spans="2:14" x14ac:dyDescent="0.3">
      <c r="B108" s="6"/>
      <c r="C108" s="7">
        <v>36</v>
      </c>
      <c r="D108" s="7"/>
      <c r="E108" s="7"/>
      <c r="F108" s="7"/>
      <c r="G108" s="7"/>
      <c r="H108" s="7"/>
      <c r="I108" s="8"/>
      <c r="J108" s="23">
        <f t="shared" si="8"/>
        <v>0</v>
      </c>
      <c r="K108" s="9"/>
      <c r="L108" s="9"/>
      <c r="M108" s="9">
        <f t="shared" si="9"/>
        <v>0</v>
      </c>
      <c r="N108" s="10"/>
    </row>
    <row r="109" spans="2:14" x14ac:dyDescent="0.3">
      <c r="B109" s="6"/>
      <c r="C109" s="7">
        <v>37</v>
      </c>
      <c r="D109" s="7"/>
      <c r="E109" s="7"/>
      <c r="F109" s="7"/>
      <c r="G109" s="7"/>
      <c r="H109" s="7"/>
      <c r="I109" s="8"/>
      <c r="J109" s="23">
        <f t="shared" si="8"/>
        <v>0</v>
      </c>
      <c r="K109" s="9"/>
      <c r="L109" s="9"/>
      <c r="M109" s="9">
        <f t="shared" si="9"/>
        <v>0</v>
      </c>
      <c r="N109" s="10"/>
    </row>
    <row r="110" spans="2:14" x14ac:dyDescent="0.3">
      <c r="B110" s="52"/>
      <c r="C110" s="53">
        <v>34</v>
      </c>
      <c r="D110" s="53"/>
      <c r="E110" s="53"/>
      <c r="F110" s="53"/>
      <c r="G110" s="53"/>
      <c r="H110" s="53"/>
      <c r="I110" s="54"/>
      <c r="J110" s="55">
        <f t="shared" si="8"/>
        <v>0</v>
      </c>
      <c r="K110" s="56"/>
      <c r="L110" s="56"/>
      <c r="M110" s="56">
        <f t="shared" si="9"/>
        <v>0</v>
      </c>
      <c r="N110" s="57"/>
    </row>
    <row r="111" spans="2:14" x14ac:dyDescent="0.3">
      <c r="B111" s="6">
        <v>1903</v>
      </c>
      <c r="C111" s="7">
        <v>39</v>
      </c>
      <c r="D111" s="7"/>
      <c r="E111" s="7"/>
      <c r="F111" s="7"/>
      <c r="G111" s="7"/>
      <c r="H111" s="7"/>
      <c r="I111" s="8"/>
      <c r="J111" s="23">
        <f t="shared" si="8"/>
        <v>0</v>
      </c>
      <c r="K111" s="9"/>
      <c r="L111" s="9"/>
      <c r="M111" s="9">
        <f t="shared" si="9"/>
        <v>0</v>
      </c>
      <c r="N111" s="10"/>
    </row>
    <row r="112" spans="2:14" x14ac:dyDescent="0.3">
      <c r="B112" s="6"/>
      <c r="C112" s="7">
        <v>40</v>
      </c>
      <c r="D112" s="7"/>
      <c r="E112" s="7"/>
      <c r="F112" s="7"/>
      <c r="G112" s="7"/>
      <c r="H112" s="7"/>
      <c r="I112" s="8"/>
      <c r="J112" s="23">
        <f t="shared" si="8"/>
        <v>0</v>
      </c>
      <c r="K112" s="9"/>
      <c r="L112" s="9"/>
      <c r="M112" s="9">
        <f t="shared" si="9"/>
        <v>0</v>
      </c>
      <c r="N112" s="10"/>
    </row>
    <row r="113" spans="2:14" x14ac:dyDescent="0.3">
      <c r="B113" s="6"/>
      <c r="C113" s="7">
        <v>41</v>
      </c>
      <c r="D113" s="7"/>
      <c r="E113" s="7"/>
      <c r="F113" s="7"/>
      <c r="G113" s="7"/>
      <c r="H113" s="7"/>
      <c r="I113" s="8"/>
      <c r="J113" s="23">
        <f t="shared" si="8"/>
        <v>0</v>
      </c>
      <c r="K113" s="9"/>
      <c r="L113" s="9"/>
      <c r="M113" s="9">
        <f t="shared" si="9"/>
        <v>0</v>
      </c>
      <c r="N113" s="10"/>
    </row>
    <row r="114" spans="2:14" x14ac:dyDescent="0.3">
      <c r="B114" s="6"/>
      <c r="C114" s="7">
        <v>42</v>
      </c>
      <c r="D114" s="7"/>
      <c r="E114" s="7"/>
      <c r="F114" s="7"/>
      <c r="G114" s="7"/>
      <c r="H114" s="7"/>
      <c r="I114" s="8"/>
      <c r="J114" s="23">
        <f t="shared" si="8"/>
        <v>0</v>
      </c>
      <c r="K114" s="9"/>
      <c r="L114" s="9"/>
      <c r="M114" s="9">
        <f t="shared" si="9"/>
        <v>0</v>
      </c>
      <c r="N114" s="10"/>
    </row>
    <row r="115" spans="2:14" x14ac:dyDescent="0.3">
      <c r="B115" s="6"/>
      <c r="C115" s="14" t="s">
        <v>21</v>
      </c>
      <c r="D115" s="71" t="s">
        <v>75</v>
      </c>
      <c r="E115" s="7"/>
      <c r="F115" s="7"/>
      <c r="G115" s="7"/>
      <c r="H115" s="7"/>
      <c r="I115" s="8"/>
      <c r="J115" s="23">
        <f t="shared" si="8"/>
        <v>0</v>
      </c>
      <c r="K115" s="9"/>
      <c r="L115" s="9"/>
      <c r="M115" s="9">
        <f t="shared" si="9"/>
        <v>0</v>
      </c>
      <c r="N115" s="10"/>
    </row>
    <row r="116" spans="2:14" x14ac:dyDescent="0.3">
      <c r="B116" s="6"/>
      <c r="C116" s="14" t="s">
        <v>21</v>
      </c>
      <c r="D116" s="72"/>
      <c r="E116" s="7"/>
      <c r="F116" s="7"/>
      <c r="G116" s="7"/>
      <c r="H116" s="7"/>
      <c r="I116" s="8"/>
      <c r="J116" s="23">
        <f t="shared" si="8"/>
        <v>0</v>
      </c>
      <c r="K116" s="9"/>
      <c r="L116" s="9"/>
      <c r="M116" s="9">
        <f t="shared" si="9"/>
        <v>0</v>
      </c>
      <c r="N116" s="10"/>
    </row>
    <row r="117" spans="2:14" x14ac:dyDescent="0.3">
      <c r="B117" s="24" t="s">
        <v>11</v>
      </c>
      <c r="C117" s="26">
        <f>COUNTA(C91:C116)</f>
        <v>26</v>
      </c>
      <c r="D117" s="25"/>
      <c r="E117" s="26">
        <f>COUNTA(E91:E116)</f>
        <v>0</v>
      </c>
      <c r="F117" s="26">
        <f>SUM(F91:F116)</f>
        <v>0</v>
      </c>
      <c r="G117" s="26">
        <f t="shared" ref="G117:M117" si="15">SUM(G91:G116)</f>
        <v>0</v>
      </c>
      <c r="H117" s="27">
        <f t="shared" si="15"/>
        <v>0</v>
      </c>
      <c r="I117" s="27">
        <f t="shared" si="15"/>
        <v>0</v>
      </c>
      <c r="J117" s="27">
        <f t="shared" si="15"/>
        <v>0</v>
      </c>
      <c r="K117" s="27">
        <f t="shared" si="15"/>
        <v>0</v>
      </c>
      <c r="L117" s="27">
        <f t="shared" si="15"/>
        <v>0</v>
      </c>
      <c r="M117" s="27">
        <f t="shared" si="15"/>
        <v>0</v>
      </c>
      <c r="N117" s="28"/>
    </row>
    <row r="118" spans="2:14" ht="15" thickBot="1" x14ac:dyDescent="0.35">
      <c r="B118" s="102" t="s">
        <v>12</v>
      </c>
      <c r="C118" s="103"/>
      <c r="D118" s="104"/>
      <c r="E118" s="29">
        <f>E117/C117</f>
        <v>0</v>
      </c>
      <c r="F118" s="29"/>
      <c r="G118" s="29"/>
      <c r="H118" s="30"/>
      <c r="I118" s="31"/>
      <c r="J118" s="31"/>
      <c r="K118" s="32"/>
      <c r="L118" s="32"/>
      <c r="M118" s="32"/>
      <c r="N118" s="33"/>
    </row>
    <row r="119" spans="2:14" ht="18" x14ac:dyDescent="0.35">
      <c r="B119" s="135" t="s">
        <v>28</v>
      </c>
      <c r="C119" s="136"/>
      <c r="D119" s="136"/>
      <c r="E119" s="105"/>
      <c r="F119" s="105"/>
      <c r="G119" s="105"/>
      <c r="H119" s="105"/>
      <c r="I119" s="105"/>
      <c r="J119" s="105">
        <f t="shared" si="8"/>
        <v>0</v>
      </c>
      <c r="K119" s="105">
        <f t="shared" si="11"/>
        <v>0</v>
      </c>
      <c r="L119" s="105">
        <f t="shared" si="12"/>
        <v>0</v>
      </c>
      <c r="M119" s="105">
        <f t="shared" si="9"/>
        <v>0</v>
      </c>
      <c r="N119" s="106"/>
    </row>
    <row r="120" spans="2:14" x14ac:dyDescent="0.3">
      <c r="B120" s="6" t="s">
        <v>29</v>
      </c>
      <c r="C120" s="7" t="s">
        <v>30</v>
      </c>
      <c r="D120" s="7"/>
      <c r="E120" s="7"/>
      <c r="F120" s="7"/>
      <c r="G120" s="7"/>
      <c r="H120" s="7"/>
      <c r="I120" s="8"/>
      <c r="J120" s="23">
        <f t="shared" si="8"/>
        <v>0</v>
      </c>
      <c r="K120" s="9"/>
      <c r="L120" s="9"/>
      <c r="M120" s="9">
        <f t="shared" si="9"/>
        <v>0</v>
      </c>
      <c r="N120" s="10"/>
    </row>
    <row r="121" spans="2:14" x14ac:dyDescent="0.3">
      <c r="B121" s="6"/>
      <c r="C121" s="7" t="s">
        <v>31</v>
      </c>
      <c r="D121" s="7"/>
      <c r="E121" s="7"/>
      <c r="F121" s="7"/>
      <c r="G121" s="7"/>
      <c r="H121" s="7"/>
      <c r="I121" s="8"/>
      <c r="J121" s="23">
        <f t="shared" si="8"/>
        <v>0</v>
      </c>
      <c r="K121" s="9"/>
      <c r="L121" s="9"/>
      <c r="M121" s="9">
        <f t="shared" si="9"/>
        <v>0</v>
      </c>
      <c r="N121" s="10"/>
    </row>
    <row r="122" spans="2:14" x14ac:dyDescent="0.3">
      <c r="B122" s="6"/>
      <c r="C122" s="7">
        <v>3</v>
      </c>
      <c r="D122" s="7"/>
      <c r="E122" s="7"/>
      <c r="F122" s="7"/>
      <c r="G122" s="7"/>
      <c r="H122" s="7"/>
      <c r="I122" s="8"/>
      <c r="J122" s="23">
        <f t="shared" si="8"/>
        <v>0</v>
      </c>
      <c r="K122" s="9"/>
      <c r="L122" s="9"/>
      <c r="M122" s="9">
        <f t="shared" si="9"/>
        <v>0</v>
      </c>
      <c r="N122" s="10"/>
    </row>
    <row r="123" spans="2:14" x14ac:dyDescent="0.3">
      <c r="B123" s="6"/>
      <c r="C123" s="7" t="s">
        <v>32</v>
      </c>
      <c r="D123" s="7"/>
      <c r="E123" s="7"/>
      <c r="F123" s="7"/>
      <c r="G123" s="7"/>
      <c r="H123" s="7"/>
      <c r="I123" s="8"/>
      <c r="J123" s="23">
        <f t="shared" si="8"/>
        <v>0</v>
      </c>
      <c r="K123" s="9"/>
      <c r="L123" s="9"/>
      <c r="M123" s="9">
        <f t="shared" si="9"/>
        <v>0</v>
      </c>
      <c r="N123" s="10"/>
    </row>
    <row r="124" spans="2:14" x14ac:dyDescent="0.3">
      <c r="B124" s="6"/>
      <c r="C124" s="7" t="s">
        <v>33</v>
      </c>
      <c r="D124" s="7"/>
      <c r="E124" s="7"/>
      <c r="F124" s="7"/>
      <c r="G124" s="7"/>
      <c r="H124" s="7"/>
      <c r="I124" s="8"/>
      <c r="J124" s="23">
        <f t="shared" si="8"/>
        <v>0</v>
      </c>
      <c r="K124" s="9"/>
      <c r="L124" s="9"/>
      <c r="M124" s="9">
        <f t="shared" si="9"/>
        <v>0</v>
      </c>
      <c r="N124" s="10"/>
    </row>
    <row r="125" spans="2:14" x14ac:dyDescent="0.3">
      <c r="B125" s="6"/>
      <c r="C125" s="7">
        <v>5</v>
      </c>
      <c r="D125" s="7"/>
      <c r="E125" s="7"/>
      <c r="F125" s="7"/>
      <c r="G125" s="7"/>
      <c r="H125" s="7"/>
      <c r="I125" s="8"/>
      <c r="J125" s="23">
        <f t="shared" si="8"/>
        <v>0</v>
      </c>
      <c r="K125" s="9"/>
      <c r="L125" s="9"/>
      <c r="M125" s="9">
        <f t="shared" si="9"/>
        <v>0</v>
      </c>
      <c r="N125" s="10"/>
    </row>
    <row r="126" spans="2:14" x14ac:dyDescent="0.3">
      <c r="B126" s="6"/>
      <c r="C126" s="7">
        <v>25</v>
      </c>
      <c r="D126" s="7"/>
      <c r="E126" s="7"/>
      <c r="F126" s="7"/>
      <c r="G126" s="7"/>
      <c r="H126" s="7"/>
      <c r="I126" s="8"/>
      <c r="J126" s="23">
        <f t="shared" si="8"/>
        <v>0</v>
      </c>
      <c r="K126" s="9"/>
      <c r="L126" s="9"/>
      <c r="M126" s="9">
        <f t="shared" si="9"/>
        <v>0</v>
      </c>
      <c r="N126" s="10"/>
    </row>
    <row r="127" spans="2:14" x14ac:dyDescent="0.3">
      <c r="B127" s="6"/>
      <c r="C127" s="7">
        <v>6</v>
      </c>
      <c r="D127" s="7"/>
      <c r="E127" s="7"/>
      <c r="F127" s="7"/>
      <c r="G127" s="7"/>
      <c r="H127" s="7"/>
      <c r="I127" s="8"/>
      <c r="J127" s="23">
        <f t="shared" si="8"/>
        <v>0</v>
      </c>
      <c r="K127" s="9"/>
      <c r="L127" s="9"/>
      <c r="M127" s="9">
        <f t="shared" si="9"/>
        <v>0</v>
      </c>
      <c r="N127" s="10"/>
    </row>
    <row r="128" spans="2:14" x14ac:dyDescent="0.3">
      <c r="B128" s="6"/>
      <c r="C128" s="7" t="s">
        <v>34</v>
      </c>
      <c r="D128" s="7"/>
      <c r="E128" s="7"/>
      <c r="F128" s="7"/>
      <c r="G128" s="7"/>
      <c r="H128" s="7"/>
      <c r="I128" s="8"/>
      <c r="J128" s="23">
        <f t="shared" si="8"/>
        <v>0</v>
      </c>
      <c r="K128" s="9"/>
      <c r="L128" s="9"/>
      <c r="M128" s="9">
        <f t="shared" si="9"/>
        <v>0</v>
      </c>
      <c r="N128" s="10"/>
    </row>
    <row r="129" spans="2:14" x14ac:dyDescent="0.3">
      <c r="B129" s="52"/>
      <c r="C129" s="53" t="s">
        <v>35</v>
      </c>
      <c r="D129" s="53"/>
      <c r="E129" s="53"/>
      <c r="F129" s="53"/>
      <c r="G129" s="53"/>
      <c r="H129" s="53"/>
      <c r="I129" s="54"/>
      <c r="J129" s="55">
        <f t="shared" si="8"/>
        <v>0</v>
      </c>
      <c r="K129" s="56"/>
      <c r="L129" s="56"/>
      <c r="M129" s="56">
        <f t="shared" si="9"/>
        <v>0</v>
      </c>
      <c r="N129" s="57"/>
    </row>
    <row r="130" spans="2:14" x14ac:dyDescent="0.3">
      <c r="B130" s="6">
        <v>1939</v>
      </c>
      <c r="C130" s="7">
        <v>45</v>
      </c>
      <c r="D130" s="7"/>
      <c r="E130" s="7"/>
      <c r="F130" s="7"/>
      <c r="G130" s="7"/>
      <c r="H130" s="7"/>
      <c r="I130" s="8"/>
      <c r="J130" s="23">
        <f t="shared" si="8"/>
        <v>0</v>
      </c>
      <c r="K130" s="9"/>
      <c r="L130" s="9"/>
      <c r="M130" s="9">
        <f t="shared" si="9"/>
        <v>0</v>
      </c>
      <c r="N130" s="10"/>
    </row>
    <row r="131" spans="2:14" x14ac:dyDescent="0.3">
      <c r="B131" s="6"/>
      <c r="C131" s="7">
        <v>46</v>
      </c>
      <c r="D131" s="7"/>
      <c r="E131" s="7"/>
      <c r="F131" s="7"/>
      <c r="G131" s="7"/>
      <c r="H131" s="7"/>
      <c r="I131" s="8"/>
      <c r="J131" s="23">
        <f t="shared" si="8"/>
        <v>0</v>
      </c>
      <c r="K131" s="9"/>
      <c r="L131" s="9"/>
      <c r="M131" s="9">
        <f t="shared" si="9"/>
        <v>0</v>
      </c>
      <c r="N131" s="10"/>
    </row>
    <row r="132" spans="2:14" x14ac:dyDescent="0.3">
      <c r="B132" s="6"/>
      <c r="C132" s="7">
        <v>49</v>
      </c>
      <c r="D132" s="7"/>
      <c r="E132" s="7"/>
      <c r="F132" s="7"/>
      <c r="G132" s="7"/>
      <c r="H132" s="7"/>
      <c r="I132" s="8"/>
      <c r="J132" s="23">
        <f t="shared" si="8"/>
        <v>0</v>
      </c>
      <c r="K132" s="9"/>
      <c r="L132" s="9"/>
      <c r="M132" s="9">
        <f t="shared" si="9"/>
        <v>0</v>
      </c>
      <c r="N132" s="10"/>
    </row>
    <row r="133" spans="2:14" x14ac:dyDescent="0.3">
      <c r="B133" s="6"/>
      <c r="C133" s="7">
        <v>50</v>
      </c>
      <c r="D133" s="7"/>
      <c r="E133" s="7"/>
      <c r="F133" s="7"/>
      <c r="G133" s="7"/>
      <c r="H133" s="7"/>
      <c r="I133" s="8"/>
      <c r="J133" s="23">
        <f t="shared" si="8"/>
        <v>0</v>
      </c>
      <c r="K133" s="9"/>
      <c r="L133" s="9"/>
      <c r="M133" s="9">
        <f t="shared" si="9"/>
        <v>0</v>
      </c>
      <c r="N133" s="10"/>
    </row>
    <row r="134" spans="2:14" x14ac:dyDescent="0.3">
      <c r="B134" s="6"/>
      <c r="C134" s="7">
        <v>51</v>
      </c>
      <c r="D134" s="7"/>
      <c r="E134" s="7"/>
      <c r="F134" s="7"/>
      <c r="G134" s="7"/>
      <c r="H134" s="7"/>
      <c r="I134" s="8"/>
      <c r="J134" s="23">
        <f t="shared" si="8"/>
        <v>0</v>
      </c>
      <c r="K134" s="9"/>
      <c r="L134" s="9"/>
      <c r="M134" s="9">
        <f t="shared" si="9"/>
        <v>0</v>
      </c>
      <c r="N134" s="10"/>
    </row>
    <row r="135" spans="2:14" x14ac:dyDescent="0.3">
      <c r="B135" s="6"/>
      <c r="C135" s="7" t="s">
        <v>21</v>
      </c>
      <c r="D135" s="7" t="s">
        <v>36</v>
      </c>
      <c r="E135" s="7"/>
      <c r="F135" s="7"/>
      <c r="G135" s="7"/>
      <c r="H135" s="7"/>
      <c r="I135" s="8"/>
      <c r="J135" s="23">
        <f t="shared" si="8"/>
        <v>0</v>
      </c>
      <c r="K135" s="9"/>
      <c r="L135" s="9"/>
      <c r="M135" s="9">
        <f t="shared" si="9"/>
        <v>0</v>
      </c>
      <c r="N135" s="10"/>
    </row>
    <row r="136" spans="2:14" x14ac:dyDescent="0.3">
      <c r="B136" s="6"/>
      <c r="C136" s="7">
        <v>53</v>
      </c>
      <c r="D136" s="7"/>
      <c r="E136" s="7"/>
      <c r="F136" s="7"/>
      <c r="G136" s="7"/>
      <c r="H136" s="7"/>
      <c r="I136" s="8"/>
      <c r="J136" s="23">
        <f t="shared" ref="J136:J143" si="16">H136+I136</f>
        <v>0</v>
      </c>
      <c r="K136" s="9"/>
      <c r="L136" s="9"/>
      <c r="M136" s="9">
        <f t="shared" ref="M136:M143" si="17">K136+L136</f>
        <v>0</v>
      </c>
      <c r="N136" s="10"/>
    </row>
    <row r="137" spans="2:14" x14ac:dyDescent="0.3">
      <c r="B137" s="6"/>
      <c r="C137" s="7">
        <v>54</v>
      </c>
      <c r="D137" s="7"/>
      <c r="E137" s="7"/>
      <c r="F137" s="7"/>
      <c r="G137" s="7"/>
      <c r="H137" s="7"/>
      <c r="I137" s="8"/>
      <c r="J137" s="23">
        <f t="shared" si="16"/>
        <v>0</v>
      </c>
      <c r="K137" s="9"/>
      <c r="L137" s="9"/>
      <c r="M137" s="9">
        <f t="shared" si="17"/>
        <v>0</v>
      </c>
      <c r="N137" s="10"/>
    </row>
    <row r="138" spans="2:14" x14ac:dyDescent="0.3">
      <c r="B138" s="6"/>
      <c r="C138" s="7" t="s">
        <v>21</v>
      </c>
      <c r="D138" s="71" t="s">
        <v>76</v>
      </c>
      <c r="E138" s="7"/>
      <c r="F138" s="7"/>
      <c r="G138" s="7"/>
      <c r="H138" s="7"/>
      <c r="I138" s="8"/>
      <c r="J138" s="23">
        <f t="shared" si="16"/>
        <v>0</v>
      </c>
      <c r="K138" s="9"/>
      <c r="L138" s="9"/>
      <c r="M138" s="9">
        <f t="shared" si="17"/>
        <v>0</v>
      </c>
      <c r="N138" s="10"/>
    </row>
    <row r="139" spans="2:14" x14ac:dyDescent="0.3">
      <c r="B139" s="52"/>
      <c r="C139" s="53" t="s">
        <v>21</v>
      </c>
      <c r="D139" s="72"/>
      <c r="E139" s="53"/>
      <c r="F139" s="53"/>
      <c r="G139" s="53"/>
      <c r="H139" s="53"/>
      <c r="I139" s="54"/>
      <c r="J139" s="55">
        <f t="shared" si="16"/>
        <v>0</v>
      </c>
      <c r="K139" s="56"/>
      <c r="L139" s="56"/>
      <c r="M139" s="56">
        <f t="shared" si="17"/>
        <v>0</v>
      </c>
      <c r="N139" s="57"/>
    </row>
    <row r="140" spans="2:14" x14ac:dyDescent="0.3">
      <c r="B140" s="6" t="s">
        <v>37</v>
      </c>
      <c r="C140" s="7" t="s">
        <v>38</v>
      </c>
      <c r="D140" s="7" t="s">
        <v>39</v>
      </c>
      <c r="E140" s="7"/>
      <c r="F140" s="7"/>
      <c r="G140" s="7"/>
      <c r="H140" s="7"/>
      <c r="I140" s="8"/>
      <c r="J140" s="23">
        <f t="shared" si="16"/>
        <v>0</v>
      </c>
      <c r="K140" s="9"/>
      <c r="L140" s="9"/>
      <c r="M140" s="9">
        <f t="shared" si="17"/>
        <v>0</v>
      </c>
      <c r="N140" s="10"/>
    </row>
    <row r="141" spans="2:14" x14ac:dyDescent="0.3">
      <c r="B141" s="6"/>
      <c r="C141" s="7" t="s">
        <v>40</v>
      </c>
      <c r="D141" s="7"/>
      <c r="E141" s="7"/>
      <c r="F141" s="7"/>
      <c r="G141" s="7"/>
      <c r="H141" s="7"/>
      <c r="I141" s="8"/>
      <c r="J141" s="23">
        <f t="shared" si="16"/>
        <v>0</v>
      </c>
      <c r="K141" s="9"/>
      <c r="L141" s="9"/>
      <c r="M141" s="9">
        <f t="shared" si="17"/>
        <v>0</v>
      </c>
      <c r="N141" s="10"/>
    </row>
    <row r="142" spans="2:14" x14ac:dyDescent="0.3">
      <c r="B142" s="6"/>
      <c r="C142" s="7" t="s">
        <v>21</v>
      </c>
      <c r="D142" s="71" t="s">
        <v>41</v>
      </c>
      <c r="E142" s="7"/>
      <c r="F142" s="7"/>
      <c r="G142" s="7"/>
      <c r="H142" s="7"/>
      <c r="I142" s="8"/>
      <c r="J142" s="23">
        <f t="shared" si="16"/>
        <v>0</v>
      </c>
      <c r="K142" s="9"/>
      <c r="L142" s="9"/>
      <c r="M142" s="9">
        <f t="shared" si="17"/>
        <v>0</v>
      </c>
      <c r="N142" s="10"/>
    </row>
    <row r="143" spans="2:14" x14ac:dyDescent="0.3">
      <c r="B143" s="6"/>
      <c r="C143" s="7" t="s">
        <v>21</v>
      </c>
      <c r="D143" s="72"/>
      <c r="E143" s="7"/>
      <c r="F143" s="7"/>
      <c r="G143" s="7"/>
      <c r="H143" s="7"/>
      <c r="I143" s="8"/>
      <c r="J143" s="23">
        <f t="shared" si="16"/>
        <v>0</v>
      </c>
      <c r="K143" s="9"/>
      <c r="L143" s="9"/>
      <c r="M143" s="9">
        <f t="shared" si="17"/>
        <v>0</v>
      </c>
      <c r="N143" s="10"/>
    </row>
    <row r="144" spans="2:14" x14ac:dyDescent="0.3">
      <c r="B144" s="24" t="s">
        <v>11</v>
      </c>
      <c r="C144" s="26">
        <f>COUNTA(C120:C143)</f>
        <v>24</v>
      </c>
      <c r="D144" s="25"/>
      <c r="E144" s="26">
        <f>COUNTA(E120:E143)</f>
        <v>0</v>
      </c>
      <c r="F144" s="26">
        <f>SUM(F120:F143)</f>
        <v>0</v>
      </c>
      <c r="G144" s="26">
        <f t="shared" ref="G144:M144" si="18">SUM(G120:G143)</f>
        <v>0</v>
      </c>
      <c r="H144" s="27">
        <f t="shared" si="18"/>
        <v>0</v>
      </c>
      <c r="I144" s="27">
        <f t="shared" si="18"/>
        <v>0</v>
      </c>
      <c r="J144" s="27">
        <f t="shared" si="18"/>
        <v>0</v>
      </c>
      <c r="K144" s="27">
        <f t="shared" si="18"/>
        <v>0</v>
      </c>
      <c r="L144" s="27">
        <f t="shared" si="18"/>
        <v>0</v>
      </c>
      <c r="M144" s="27">
        <f t="shared" si="18"/>
        <v>0</v>
      </c>
      <c r="N144" s="28"/>
    </row>
    <row r="145" spans="2:14" ht="15" thickBot="1" x14ac:dyDescent="0.35">
      <c r="B145" s="102" t="s">
        <v>12</v>
      </c>
      <c r="C145" s="103"/>
      <c r="D145" s="104"/>
      <c r="E145" s="29">
        <f>E144/C144</f>
        <v>0</v>
      </c>
      <c r="F145" s="29"/>
      <c r="G145" s="29"/>
      <c r="H145" s="30"/>
      <c r="I145" s="31"/>
      <c r="J145" s="31"/>
      <c r="K145" s="32"/>
      <c r="L145" s="32"/>
      <c r="M145" s="32"/>
      <c r="N145" s="33"/>
    </row>
    <row r="146" spans="2:14" ht="18" x14ac:dyDescent="0.35">
      <c r="B146" s="107"/>
      <c r="C146" s="107"/>
      <c r="D146" s="107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</row>
    <row r="147" spans="2:14" ht="18" x14ac:dyDescent="0.3">
      <c r="B147" s="126" t="s">
        <v>42</v>
      </c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8"/>
    </row>
    <row r="148" spans="2:14" ht="18" x14ac:dyDescent="0.3">
      <c r="B148" s="85" t="s">
        <v>43</v>
      </c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7"/>
    </row>
    <row r="149" spans="2:14" ht="15.6" customHeight="1" x14ac:dyDescent="0.3">
      <c r="B149" s="129" t="s">
        <v>63</v>
      </c>
      <c r="C149" s="131" t="s">
        <v>44</v>
      </c>
      <c r="D149" s="133" t="s">
        <v>45</v>
      </c>
      <c r="E149" s="69" t="s">
        <v>64</v>
      </c>
      <c r="F149" s="96" t="s">
        <v>46</v>
      </c>
      <c r="G149" s="93"/>
      <c r="H149" s="96" t="s">
        <v>61</v>
      </c>
      <c r="I149" s="92"/>
      <c r="J149" s="93"/>
      <c r="K149" s="96" t="s">
        <v>71</v>
      </c>
      <c r="L149" s="92"/>
      <c r="M149" s="93"/>
      <c r="N149" s="97" t="s">
        <v>5</v>
      </c>
    </row>
    <row r="150" spans="2:14" x14ac:dyDescent="0.3">
      <c r="B150" s="130"/>
      <c r="C150" s="132"/>
      <c r="D150" s="134"/>
      <c r="E150" s="34" t="s">
        <v>65</v>
      </c>
      <c r="F150" s="34" t="s">
        <v>7</v>
      </c>
      <c r="G150" s="34" t="s">
        <v>8</v>
      </c>
      <c r="H150" s="34" t="s">
        <v>7</v>
      </c>
      <c r="I150" s="34" t="s">
        <v>8</v>
      </c>
      <c r="J150" s="34" t="s">
        <v>9</v>
      </c>
      <c r="K150" s="34" t="s">
        <v>7</v>
      </c>
      <c r="L150" s="34" t="s">
        <v>8</v>
      </c>
      <c r="M150" s="34" t="s">
        <v>9</v>
      </c>
      <c r="N150" s="98"/>
    </row>
    <row r="151" spans="2:14" x14ac:dyDescent="0.3">
      <c r="B151" s="6">
        <v>1</v>
      </c>
      <c r="C151" s="15">
        <f>C14</f>
        <v>6</v>
      </c>
      <c r="D151" s="7" t="s">
        <v>47</v>
      </c>
      <c r="E151" s="45">
        <f t="shared" ref="E151:M151" si="19">E14</f>
        <v>0</v>
      </c>
      <c r="F151" s="45">
        <f t="shared" si="19"/>
        <v>0</v>
      </c>
      <c r="G151" s="45">
        <f t="shared" si="19"/>
        <v>0</v>
      </c>
      <c r="H151" s="17">
        <f t="shared" si="19"/>
        <v>0</v>
      </c>
      <c r="I151" s="17">
        <f t="shared" si="19"/>
        <v>0</v>
      </c>
      <c r="J151" s="18">
        <f t="shared" si="19"/>
        <v>0</v>
      </c>
      <c r="K151" s="17">
        <f t="shared" si="19"/>
        <v>0</v>
      </c>
      <c r="L151" s="17">
        <f t="shared" si="19"/>
        <v>0</v>
      </c>
      <c r="M151" s="18">
        <f t="shared" si="19"/>
        <v>0</v>
      </c>
      <c r="N151" s="19"/>
    </row>
    <row r="152" spans="2:14" x14ac:dyDescent="0.3">
      <c r="B152" s="6">
        <f>B151+1</f>
        <v>2</v>
      </c>
      <c r="C152" s="16">
        <f>C32</f>
        <v>15</v>
      </c>
      <c r="D152" s="7" t="s">
        <v>49</v>
      </c>
      <c r="E152" s="45">
        <f t="shared" ref="E152:M152" si="20">E32</f>
        <v>0</v>
      </c>
      <c r="F152" s="45">
        <f t="shared" si="20"/>
        <v>0</v>
      </c>
      <c r="G152" s="45">
        <f t="shared" si="20"/>
        <v>0</v>
      </c>
      <c r="H152" s="17">
        <f t="shared" si="20"/>
        <v>0</v>
      </c>
      <c r="I152" s="17">
        <f t="shared" si="20"/>
        <v>0</v>
      </c>
      <c r="J152" s="18">
        <f t="shared" si="20"/>
        <v>0</v>
      </c>
      <c r="K152" s="17">
        <f t="shared" si="20"/>
        <v>0</v>
      </c>
      <c r="L152" s="17">
        <f t="shared" si="20"/>
        <v>0</v>
      </c>
      <c r="M152" s="18">
        <f t="shared" si="20"/>
        <v>0</v>
      </c>
      <c r="N152" s="19"/>
    </row>
    <row r="153" spans="2:14" x14ac:dyDescent="0.3">
      <c r="B153" s="6">
        <f t="shared" ref="B153" si="21">B152+1</f>
        <v>3</v>
      </c>
      <c r="C153" s="16">
        <f>C70</f>
        <v>35</v>
      </c>
      <c r="D153" s="7" t="s">
        <v>50</v>
      </c>
      <c r="E153" s="45">
        <f t="shared" ref="E153:M153" si="22">E70</f>
        <v>0</v>
      </c>
      <c r="F153" s="45">
        <f t="shared" si="22"/>
        <v>0</v>
      </c>
      <c r="G153" s="45">
        <f t="shared" si="22"/>
        <v>0</v>
      </c>
      <c r="H153" s="17">
        <f t="shared" si="22"/>
        <v>0</v>
      </c>
      <c r="I153" s="17">
        <f t="shared" si="22"/>
        <v>0</v>
      </c>
      <c r="J153" s="18">
        <f t="shared" si="22"/>
        <v>0</v>
      </c>
      <c r="K153" s="17">
        <f t="shared" si="22"/>
        <v>0</v>
      </c>
      <c r="L153" s="17">
        <f t="shared" si="22"/>
        <v>0</v>
      </c>
      <c r="M153" s="18">
        <f t="shared" si="22"/>
        <v>0</v>
      </c>
      <c r="N153" s="19"/>
    </row>
    <row r="154" spans="2:14" x14ac:dyDescent="0.3">
      <c r="B154" s="6">
        <f>B153+1</f>
        <v>4</v>
      </c>
      <c r="C154" s="16">
        <f>C81</f>
        <v>8</v>
      </c>
      <c r="D154" s="7" t="s">
        <v>48</v>
      </c>
      <c r="E154" s="45">
        <f t="shared" ref="E154:M154" si="23">E81</f>
        <v>0</v>
      </c>
      <c r="F154" s="45">
        <f t="shared" si="23"/>
        <v>0</v>
      </c>
      <c r="G154" s="45">
        <f t="shared" si="23"/>
        <v>0</v>
      </c>
      <c r="H154" s="17">
        <f t="shared" si="23"/>
        <v>0</v>
      </c>
      <c r="I154" s="17">
        <f t="shared" si="23"/>
        <v>0</v>
      </c>
      <c r="J154" s="18">
        <f t="shared" si="23"/>
        <v>0</v>
      </c>
      <c r="K154" s="17">
        <f t="shared" si="23"/>
        <v>0</v>
      </c>
      <c r="L154" s="17">
        <f t="shared" si="23"/>
        <v>0</v>
      </c>
      <c r="M154" s="18">
        <f t="shared" si="23"/>
        <v>0</v>
      </c>
      <c r="N154" s="19"/>
    </row>
    <row r="155" spans="2:14" x14ac:dyDescent="0.3">
      <c r="B155" s="6">
        <v>5</v>
      </c>
      <c r="C155" s="16">
        <f>C88</f>
        <v>4</v>
      </c>
      <c r="D155" s="7" t="s">
        <v>51</v>
      </c>
      <c r="E155" s="45">
        <f t="shared" ref="E155:M155" si="24">E88</f>
        <v>0</v>
      </c>
      <c r="F155" s="45">
        <f t="shared" si="24"/>
        <v>0</v>
      </c>
      <c r="G155" s="45">
        <f t="shared" si="24"/>
        <v>0</v>
      </c>
      <c r="H155" s="17">
        <f t="shared" si="24"/>
        <v>0</v>
      </c>
      <c r="I155" s="17">
        <f t="shared" si="24"/>
        <v>0</v>
      </c>
      <c r="J155" s="18">
        <f t="shared" si="24"/>
        <v>0</v>
      </c>
      <c r="K155" s="17">
        <f t="shared" si="24"/>
        <v>0</v>
      </c>
      <c r="L155" s="17">
        <f t="shared" si="24"/>
        <v>0</v>
      </c>
      <c r="M155" s="18">
        <f t="shared" si="24"/>
        <v>0</v>
      </c>
      <c r="N155" s="19"/>
    </row>
    <row r="156" spans="2:14" x14ac:dyDescent="0.3">
      <c r="B156" s="6">
        <v>6</v>
      </c>
      <c r="C156" s="16">
        <f>C117</f>
        <v>26</v>
      </c>
      <c r="D156" s="7" t="s">
        <v>59</v>
      </c>
      <c r="E156" s="45">
        <f t="shared" ref="E156:M156" si="25">E117</f>
        <v>0</v>
      </c>
      <c r="F156" s="45">
        <f t="shared" si="25"/>
        <v>0</v>
      </c>
      <c r="G156" s="45">
        <f t="shared" si="25"/>
        <v>0</v>
      </c>
      <c r="H156" s="17">
        <f t="shared" si="25"/>
        <v>0</v>
      </c>
      <c r="I156" s="17">
        <f t="shared" si="25"/>
        <v>0</v>
      </c>
      <c r="J156" s="18">
        <f t="shared" si="25"/>
        <v>0</v>
      </c>
      <c r="K156" s="17">
        <f t="shared" si="25"/>
        <v>0</v>
      </c>
      <c r="L156" s="17">
        <f t="shared" si="25"/>
        <v>0</v>
      </c>
      <c r="M156" s="18">
        <f t="shared" si="25"/>
        <v>0</v>
      </c>
      <c r="N156" s="19"/>
    </row>
    <row r="157" spans="2:14" x14ac:dyDescent="0.3">
      <c r="B157" s="6">
        <v>7</v>
      </c>
      <c r="C157" s="16">
        <f>C144</f>
        <v>24</v>
      </c>
      <c r="D157" s="7" t="s">
        <v>52</v>
      </c>
      <c r="E157" s="45">
        <f t="shared" ref="E157:M157" si="26">E144</f>
        <v>0</v>
      </c>
      <c r="F157" s="45">
        <f t="shared" si="26"/>
        <v>0</v>
      </c>
      <c r="G157" s="45">
        <f t="shared" si="26"/>
        <v>0</v>
      </c>
      <c r="H157" s="17">
        <f t="shared" si="26"/>
        <v>0</v>
      </c>
      <c r="I157" s="17">
        <f t="shared" si="26"/>
        <v>0</v>
      </c>
      <c r="J157" s="18">
        <f t="shared" si="26"/>
        <v>0</v>
      </c>
      <c r="K157" s="17">
        <f t="shared" si="26"/>
        <v>0</v>
      </c>
      <c r="L157" s="17">
        <f t="shared" si="26"/>
        <v>0</v>
      </c>
      <c r="M157" s="18">
        <f t="shared" si="26"/>
        <v>0</v>
      </c>
      <c r="N157" s="19"/>
    </row>
    <row r="158" spans="2:14" x14ac:dyDescent="0.3">
      <c r="B158" s="39"/>
      <c r="C158" s="40">
        <f>SUM(C151:C157)</f>
        <v>118</v>
      </c>
      <c r="D158" s="41" t="s">
        <v>9</v>
      </c>
      <c r="E158" s="40">
        <f>SUM(E151:E157)</f>
        <v>0</v>
      </c>
      <c r="F158" s="40">
        <f>SUM(F151:F157)</f>
        <v>0</v>
      </c>
      <c r="G158" s="40">
        <f t="shared" ref="G158:M158" si="27">SUM(G151:G157)</f>
        <v>0</v>
      </c>
      <c r="H158" s="42">
        <f t="shared" si="27"/>
        <v>0</v>
      </c>
      <c r="I158" s="42">
        <f t="shared" si="27"/>
        <v>0</v>
      </c>
      <c r="J158" s="42">
        <f t="shared" si="27"/>
        <v>0</v>
      </c>
      <c r="K158" s="42">
        <f t="shared" si="27"/>
        <v>0</v>
      </c>
      <c r="L158" s="42">
        <f t="shared" si="27"/>
        <v>0</v>
      </c>
      <c r="M158" s="43">
        <f t="shared" si="27"/>
        <v>0</v>
      </c>
      <c r="N158" s="44"/>
    </row>
    <row r="159" spans="2:14" ht="15" thickBot="1" x14ac:dyDescent="0.35">
      <c r="B159" s="102" t="s">
        <v>12</v>
      </c>
      <c r="C159" s="103"/>
      <c r="D159" s="104"/>
      <c r="E159" s="29">
        <f>E158/C158</f>
        <v>0</v>
      </c>
      <c r="F159" s="29"/>
      <c r="G159" s="29"/>
      <c r="H159" s="30"/>
      <c r="I159" s="31"/>
      <c r="J159" s="31"/>
      <c r="K159" s="32"/>
      <c r="L159" s="32"/>
      <c r="M159" s="32"/>
      <c r="N159" s="33"/>
    </row>
    <row r="160" spans="2:14" ht="15" thickBot="1" x14ac:dyDescent="0.35"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2:14" ht="18" x14ac:dyDescent="0.3">
      <c r="B161" s="99" t="s">
        <v>66</v>
      </c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1"/>
    </row>
    <row r="162" spans="2:14" ht="18" x14ac:dyDescent="0.3">
      <c r="B162" s="85" t="s">
        <v>70</v>
      </c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7"/>
    </row>
    <row r="163" spans="2:14" ht="14.4" customHeight="1" x14ac:dyDescent="0.3">
      <c r="B163" s="88" t="s">
        <v>67</v>
      </c>
      <c r="C163" s="89"/>
      <c r="D163" s="90"/>
      <c r="E163" s="94" t="s">
        <v>68</v>
      </c>
      <c r="F163" s="96" t="s">
        <v>4</v>
      </c>
      <c r="G163" s="93"/>
      <c r="H163" s="96" t="s">
        <v>61</v>
      </c>
      <c r="I163" s="92"/>
      <c r="J163" s="93"/>
      <c r="K163" s="96" t="s">
        <v>71</v>
      </c>
      <c r="L163" s="92"/>
      <c r="M163" s="93"/>
      <c r="N163" s="97" t="s">
        <v>5</v>
      </c>
    </row>
    <row r="164" spans="2:14" x14ac:dyDescent="0.3">
      <c r="B164" s="91"/>
      <c r="C164" s="92"/>
      <c r="D164" s="93"/>
      <c r="E164" s="95"/>
      <c r="F164" s="34" t="s">
        <v>7</v>
      </c>
      <c r="G164" s="34" t="s">
        <v>8</v>
      </c>
      <c r="H164" s="34" t="s">
        <v>7</v>
      </c>
      <c r="I164" s="34" t="s">
        <v>8</v>
      </c>
      <c r="J164" s="34" t="s">
        <v>9</v>
      </c>
      <c r="K164" s="34" t="s">
        <v>7</v>
      </c>
      <c r="L164" s="34" t="s">
        <v>8</v>
      </c>
      <c r="M164" s="34" t="s">
        <v>9</v>
      </c>
      <c r="N164" s="98"/>
    </row>
    <row r="165" spans="2:14" x14ac:dyDescent="0.3">
      <c r="B165" s="82"/>
      <c r="C165" s="83"/>
      <c r="D165" s="84"/>
      <c r="E165" s="2"/>
      <c r="F165" s="2"/>
      <c r="G165" s="2"/>
      <c r="H165" s="58"/>
      <c r="I165" s="58"/>
      <c r="J165" s="4">
        <f t="shared" ref="J165:J199" si="28">I165+H165</f>
        <v>0</v>
      </c>
      <c r="K165" s="4"/>
      <c r="L165" s="4"/>
      <c r="M165" s="59">
        <f t="shared" ref="M165:M199" si="29">K165+L165</f>
        <v>0</v>
      </c>
      <c r="N165" s="60"/>
    </row>
    <row r="166" spans="2:14" x14ac:dyDescent="0.3">
      <c r="B166" s="76"/>
      <c r="C166" s="77"/>
      <c r="D166" s="78"/>
      <c r="E166" s="7"/>
      <c r="F166" s="7"/>
      <c r="G166" s="7"/>
      <c r="H166" s="61"/>
      <c r="I166" s="61"/>
      <c r="J166" s="9">
        <f t="shared" si="28"/>
        <v>0</v>
      </c>
      <c r="K166" s="9"/>
      <c r="L166" s="9"/>
      <c r="M166" s="23">
        <f t="shared" si="29"/>
        <v>0</v>
      </c>
      <c r="N166" s="62"/>
    </row>
    <row r="167" spans="2:14" x14ac:dyDescent="0.3">
      <c r="B167" s="76"/>
      <c r="C167" s="77"/>
      <c r="D167" s="78"/>
      <c r="E167" s="7"/>
      <c r="F167" s="7"/>
      <c r="G167" s="7"/>
      <c r="H167" s="61"/>
      <c r="I167" s="61"/>
      <c r="J167" s="9">
        <f t="shared" si="28"/>
        <v>0</v>
      </c>
      <c r="K167" s="9"/>
      <c r="L167" s="9"/>
      <c r="M167" s="23">
        <f t="shared" si="29"/>
        <v>0</v>
      </c>
      <c r="N167" s="62"/>
    </row>
    <row r="168" spans="2:14" x14ac:dyDescent="0.3">
      <c r="B168" s="76"/>
      <c r="C168" s="77"/>
      <c r="D168" s="78"/>
      <c r="E168" s="7"/>
      <c r="F168" s="7"/>
      <c r="G168" s="7"/>
      <c r="H168" s="61"/>
      <c r="I168" s="61"/>
      <c r="J168" s="9">
        <f t="shared" si="28"/>
        <v>0</v>
      </c>
      <c r="K168" s="9"/>
      <c r="L168" s="9"/>
      <c r="M168" s="23">
        <f t="shared" si="29"/>
        <v>0</v>
      </c>
      <c r="N168" s="62"/>
    </row>
    <row r="169" spans="2:14" x14ac:dyDescent="0.3">
      <c r="B169" s="76"/>
      <c r="C169" s="77"/>
      <c r="D169" s="78"/>
      <c r="E169" s="7"/>
      <c r="F169" s="7"/>
      <c r="G169" s="7"/>
      <c r="H169" s="61"/>
      <c r="I169" s="61"/>
      <c r="J169" s="9">
        <f t="shared" si="28"/>
        <v>0</v>
      </c>
      <c r="K169" s="9"/>
      <c r="L169" s="9"/>
      <c r="M169" s="23">
        <f t="shared" si="29"/>
        <v>0</v>
      </c>
      <c r="N169" s="62"/>
    </row>
    <row r="170" spans="2:14" x14ac:dyDescent="0.3">
      <c r="B170" s="76"/>
      <c r="C170" s="77"/>
      <c r="D170" s="78"/>
      <c r="E170" s="7"/>
      <c r="F170" s="7"/>
      <c r="G170" s="7"/>
      <c r="H170" s="61"/>
      <c r="I170" s="61"/>
      <c r="J170" s="9">
        <f t="shared" si="28"/>
        <v>0</v>
      </c>
      <c r="K170" s="9"/>
      <c r="L170" s="9"/>
      <c r="M170" s="23">
        <f t="shared" si="29"/>
        <v>0</v>
      </c>
      <c r="N170" s="62"/>
    </row>
    <row r="171" spans="2:14" x14ac:dyDescent="0.3">
      <c r="B171" s="76"/>
      <c r="C171" s="77"/>
      <c r="D171" s="78"/>
      <c r="E171" s="7"/>
      <c r="F171" s="7"/>
      <c r="G171" s="7"/>
      <c r="H171" s="61"/>
      <c r="I171" s="61"/>
      <c r="J171" s="9">
        <f t="shared" si="28"/>
        <v>0</v>
      </c>
      <c r="K171" s="9"/>
      <c r="L171" s="9"/>
      <c r="M171" s="23">
        <f t="shared" si="29"/>
        <v>0</v>
      </c>
      <c r="N171" s="62"/>
    </row>
    <row r="172" spans="2:14" x14ac:dyDescent="0.3">
      <c r="B172" s="76"/>
      <c r="C172" s="77"/>
      <c r="D172" s="78"/>
      <c r="E172" s="7"/>
      <c r="F172" s="7"/>
      <c r="G172" s="7"/>
      <c r="H172" s="61"/>
      <c r="I172" s="61"/>
      <c r="J172" s="9">
        <f t="shared" si="28"/>
        <v>0</v>
      </c>
      <c r="K172" s="9"/>
      <c r="L172" s="9"/>
      <c r="M172" s="23">
        <f t="shared" si="29"/>
        <v>0</v>
      </c>
      <c r="N172" s="62"/>
    </row>
    <row r="173" spans="2:14" x14ac:dyDescent="0.3">
      <c r="B173" s="76"/>
      <c r="C173" s="77"/>
      <c r="D173" s="78"/>
      <c r="E173" s="7"/>
      <c r="F173" s="7"/>
      <c r="G173" s="7"/>
      <c r="H173" s="61"/>
      <c r="I173" s="61"/>
      <c r="J173" s="9">
        <f t="shared" si="28"/>
        <v>0</v>
      </c>
      <c r="K173" s="9"/>
      <c r="L173" s="9"/>
      <c r="M173" s="23">
        <f t="shared" si="29"/>
        <v>0</v>
      </c>
      <c r="N173" s="62"/>
    </row>
    <row r="174" spans="2:14" x14ac:dyDescent="0.3">
      <c r="B174" s="76"/>
      <c r="C174" s="77"/>
      <c r="D174" s="78"/>
      <c r="E174" s="7"/>
      <c r="F174" s="7"/>
      <c r="G174" s="7"/>
      <c r="H174" s="61"/>
      <c r="I174" s="61"/>
      <c r="J174" s="9">
        <f t="shared" si="28"/>
        <v>0</v>
      </c>
      <c r="K174" s="9"/>
      <c r="L174" s="9"/>
      <c r="M174" s="23">
        <f t="shared" si="29"/>
        <v>0</v>
      </c>
      <c r="N174" s="62"/>
    </row>
    <row r="175" spans="2:14" x14ac:dyDescent="0.3">
      <c r="B175" s="76"/>
      <c r="C175" s="77"/>
      <c r="D175" s="78"/>
      <c r="E175" s="7"/>
      <c r="F175" s="7"/>
      <c r="G175" s="7"/>
      <c r="H175" s="61"/>
      <c r="I175" s="61"/>
      <c r="J175" s="9">
        <f t="shared" si="28"/>
        <v>0</v>
      </c>
      <c r="K175" s="9"/>
      <c r="L175" s="9"/>
      <c r="M175" s="23">
        <f t="shared" si="29"/>
        <v>0</v>
      </c>
      <c r="N175" s="62"/>
    </row>
    <row r="176" spans="2:14" x14ac:dyDescent="0.3">
      <c r="B176" s="76"/>
      <c r="C176" s="77"/>
      <c r="D176" s="78"/>
      <c r="E176" s="7"/>
      <c r="F176" s="7"/>
      <c r="G176" s="7"/>
      <c r="H176" s="61"/>
      <c r="I176" s="61"/>
      <c r="J176" s="9">
        <f t="shared" si="28"/>
        <v>0</v>
      </c>
      <c r="K176" s="9"/>
      <c r="L176" s="9"/>
      <c r="M176" s="23">
        <f t="shared" si="29"/>
        <v>0</v>
      </c>
      <c r="N176" s="62"/>
    </row>
    <row r="177" spans="2:14" x14ac:dyDescent="0.3">
      <c r="B177" s="76"/>
      <c r="C177" s="77"/>
      <c r="D177" s="78"/>
      <c r="E177" s="7"/>
      <c r="F177" s="7"/>
      <c r="G177" s="7"/>
      <c r="H177" s="61"/>
      <c r="I177" s="61"/>
      <c r="J177" s="9">
        <f t="shared" si="28"/>
        <v>0</v>
      </c>
      <c r="K177" s="9"/>
      <c r="L177" s="9"/>
      <c r="M177" s="23">
        <f t="shared" si="29"/>
        <v>0</v>
      </c>
      <c r="N177" s="62"/>
    </row>
    <row r="178" spans="2:14" x14ac:dyDescent="0.3">
      <c r="B178" s="76"/>
      <c r="C178" s="77"/>
      <c r="D178" s="78"/>
      <c r="E178" s="7"/>
      <c r="F178" s="7"/>
      <c r="G178" s="7"/>
      <c r="H178" s="61"/>
      <c r="I178" s="61"/>
      <c r="J178" s="9">
        <f t="shared" si="28"/>
        <v>0</v>
      </c>
      <c r="K178" s="9"/>
      <c r="L178" s="9"/>
      <c r="M178" s="23">
        <f t="shared" si="29"/>
        <v>0</v>
      </c>
      <c r="N178" s="62"/>
    </row>
    <row r="179" spans="2:14" x14ac:dyDescent="0.3">
      <c r="B179" s="76"/>
      <c r="C179" s="77"/>
      <c r="D179" s="78"/>
      <c r="E179" s="7"/>
      <c r="F179" s="7"/>
      <c r="G179" s="7"/>
      <c r="H179" s="61"/>
      <c r="I179" s="61"/>
      <c r="J179" s="9">
        <f t="shared" si="28"/>
        <v>0</v>
      </c>
      <c r="K179" s="9"/>
      <c r="L179" s="9"/>
      <c r="M179" s="23">
        <f t="shared" si="29"/>
        <v>0</v>
      </c>
      <c r="N179" s="62"/>
    </row>
    <row r="180" spans="2:14" x14ac:dyDescent="0.3">
      <c r="B180" s="76"/>
      <c r="C180" s="77"/>
      <c r="D180" s="78"/>
      <c r="E180" s="7"/>
      <c r="F180" s="7"/>
      <c r="G180" s="7"/>
      <c r="H180" s="61"/>
      <c r="I180" s="61"/>
      <c r="J180" s="9">
        <f t="shared" si="28"/>
        <v>0</v>
      </c>
      <c r="K180" s="9"/>
      <c r="L180" s="9"/>
      <c r="M180" s="23">
        <f t="shared" si="29"/>
        <v>0</v>
      </c>
      <c r="N180" s="62"/>
    </row>
    <row r="181" spans="2:14" x14ac:dyDescent="0.3">
      <c r="B181" s="76"/>
      <c r="C181" s="77"/>
      <c r="D181" s="78"/>
      <c r="E181" s="7"/>
      <c r="F181" s="7"/>
      <c r="G181" s="7"/>
      <c r="H181" s="61"/>
      <c r="I181" s="61"/>
      <c r="J181" s="9">
        <f t="shared" si="28"/>
        <v>0</v>
      </c>
      <c r="K181" s="9"/>
      <c r="L181" s="9"/>
      <c r="M181" s="23">
        <f t="shared" si="29"/>
        <v>0</v>
      </c>
      <c r="N181" s="62"/>
    </row>
    <row r="182" spans="2:14" x14ac:dyDescent="0.3">
      <c r="B182" s="76"/>
      <c r="C182" s="77"/>
      <c r="D182" s="78"/>
      <c r="E182" s="7"/>
      <c r="F182" s="7"/>
      <c r="G182" s="7"/>
      <c r="H182" s="61"/>
      <c r="I182" s="61"/>
      <c r="J182" s="9">
        <f t="shared" si="28"/>
        <v>0</v>
      </c>
      <c r="K182" s="9"/>
      <c r="L182" s="9"/>
      <c r="M182" s="23">
        <f t="shared" si="29"/>
        <v>0</v>
      </c>
      <c r="N182" s="62"/>
    </row>
    <row r="183" spans="2:14" x14ac:dyDescent="0.3">
      <c r="B183" s="76"/>
      <c r="C183" s="77"/>
      <c r="D183" s="78"/>
      <c r="E183" s="7"/>
      <c r="F183" s="7"/>
      <c r="G183" s="7"/>
      <c r="H183" s="61"/>
      <c r="I183" s="61"/>
      <c r="J183" s="9">
        <f t="shared" si="28"/>
        <v>0</v>
      </c>
      <c r="K183" s="9"/>
      <c r="L183" s="9"/>
      <c r="M183" s="23">
        <f t="shared" si="29"/>
        <v>0</v>
      </c>
      <c r="N183" s="62"/>
    </row>
    <row r="184" spans="2:14" x14ac:dyDescent="0.3">
      <c r="B184" s="76"/>
      <c r="C184" s="77"/>
      <c r="D184" s="78"/>
      <c r="E184" s="7"/>
      <c r="F184" s="7"/>
      <c r="G184" s="7"/>
      <c r="H184" s="61"/>
      <c r="I184" s="61"/>
      <c r="J184" s="9">
        <f t="shared" si="28"/>
        <v>0</v>
      </c>
      <c r="K184" s="9"/>
      <c r="L184" s="9"/>
      <c r="M184" s="23">
        <f t="shared" si="29"/>
        <v>0</v>
      </c>
      <c r="N184" s="62"/>
    </row>
    <row r="185" spans="2:14" x14ac:dyDescent="0.3">
      <c r="B185" s="76"/>
      <c r="C185" s="77"/>
      <c r="D185" s="78"/>
      <c r="E185" s="7"/>
      <c r="F185" s="7"/>
      <c r="G185" s="7"/>
      <c r="H185" s="61"/>
      <c r="I185" s="61"/>
      <c r="J185" s="9">
        <f t="shared" si="28"/>
        <v>0</v>
      </c>
      <c r="K185" s="9"/>
      <c r="L185" s="9"/>
      <c r="M185" s="23">
        <f t="shared" si="29"/>
        <v>0</v>
      </c>
      <c r="N185" s="62"/>
    </row>
    <row r="186" spans="2:14" x14ac:dyDescent="0.3">
      <c r="B186" s="76"/>
      <c r="C186" s="77"/>
      <c r="D186" s="78"/>
      <c r="E186" s="7"/>
      <c r="F186" s="7"/>
      <c r="G186" s="7"/>
      <c r="H186" s="61"/>
      <c r="I186" s="61"/>
      <c r="J186" s="9">
        <f t="shared" si="28"/>
        <v>0</v>
      </c>
      <c r="K186" s="9"/>
      <c r="L186" s="9"/>
      <c r="M186" s="23">
        <f t="shared" si="29"/>
        <v>0</v>
      </c>
      <c r="N186" s="62"/>
    </row>
    <row r="187" spans="2:14" x14ac:dyDescent="0.3">
      <c r="B187" s="76"/>
      <c r="C187" s="77"/>
      <c r="D187" s="78"/>
      <c r="E187" s="7"/>
      <c r="F187" s="7"/>
      <c r="G187" s="7"/>
      <c r="H187" s="61"/>
      <c r="I187" s="61"/>
      <c r="J187" s="9">
        <f t="shared" si="28"/>
        <v>0</v>
      </c>
      <c r="K187" s="9"/>
      <c r="L187" s="9"/>
      <c r="M187" s="23">
        <f t="shared" si="29"/>
        <v>0</v>
      </c>
      <c r="N187" s="62"/>
    </row>
    <row r="188" spans="2:14" x14ac:dyDescent="0.3">
      <c r="B188" s="76"/>
      <c r="C188" s="77"/>
      <c r="D188" s="78"/>
      <c r="E188" s="7"/>
      <c r="F188" s="7"/>
      <c r="G188" s="7"/>
      <c r="H188" s="61"/>
      <c r="I188" s="61"/>
      <c r="J188" s="9">
        <f t="shared" si="28"/>
        <v>0</v>
      </c>
      <c r="K188" s="9"/>
      <c r="L188" s="9"/>
      <c r="M188" s="23">
        <f t="shared" si="29"/>
        <v>0</v>
      </c>
      <c r="N188" s="62"/>
    </row>
    <row r="189" spans="2:14" x14ac:dyDescent="0.3">
      <c r="B189" s="76"/>
      <c r="C189" s="77"/>
      <c r="D189" s="78"/>
      <c r="E189" s="7"/>
      <c r="F189" s="7"/>
      <c r="G189" s="7"/>
      <c r="H189" s="61"/>
      <c r="I189" s="61"/>
      <c r="J189" s="9">
        <f t="shared" si="28"/>
        <v>0</v>
      </c>
      <c r="K189" s="9"/>
      <c r="L189" s="9"/>
      <c r="M189" s="23">
        <f t="shared" si="29"/>
        <v>0</v>
      </c>
      <c r="N189" s="62"/>
    </row>
    <row r="190" spans="2:14" x14ac:dyDescent="0.3">
      <c r="B190" s="76"/>
      <c r="C190" s="77"/>
      <c r="D190" s="78"/>
      <c r="E190" s="7"/>
      <c r="F190" s="7"/>
      <c r="G190" s="7"/>
      <c r="H190" s="61"/>
      <c r="I190" s="61"/>
      <c r="J190" s="9">
        <f t="shared" si="28"/>
        <v>0</v>
      </c>
      <c r="K190" s="9"/>
      <c r="L190" s="9"/>
      <c r="M190" s="23">
        <f t="shared" si="29"/>
        <v>0</v>
      </c>
      <c r="N190" s="62"/>
    </row>
    <row r="191" spans="2:14" x14ac:dyDescent="0.3">
      <c r="B191" s="76"/>
      <c r="C191" s="77"/>
      <c r="D191" s="78"/>
      <c r="E191" s="7"/>
      <c r="F191" s="7"/>
      <c r="G191" s="7"/>
      <c r="H191" s="61"/>
      <c r="I191" s="61"/>
      <c r="J191" s="9">
        <f t="shared" si="28"/>
        <v>0</v>
      </c>
      <c r="K191" s="9"/>
      <c r="L191" s="9"/>
      <c r="M191" s="23">
        <f t="shared" si="29"/>
        <v>0</v>
      </c>
      <c r="N191" s="62"/>
    </row>
    <row r="192" spans="2:14" x14ac:dyDescent="0.3">
      <c r="B192" s="76"/>
      <c r="C192" s="77"/>
      <c r="D192" s="78"/>
      <c r="E192" s="7"/>
      <c r="F192" s="7"/>
      <c r="G192" s="7"/>
      <c r="H192" s="61"/>
      <c r="I192" s="61"/>
      <c r="J192" s="9">
        <f t="shared" si="28"/>
        <v>0</v>
      </c>
      <c r="K192" s="9"/>
      <c r="L192" s="9"/>
      <c r="M192" s="23">
        <f t="shared" si="29"/>
        <v>0</v>
      </c>
      <c r="N192" s="62"/>
    </row>
    <row r="193" spans="2:14" x14ac:dyDescent="0.3">
      <c r="B193" s="76"/>
      <c r="C193" s="77"/>
      <c r="D193" s="78"/>
      <c r="E193" s="7"/>
      <c r="F193" s="7"/>
      <c r="G193" s="7"/>
      <c r="H193" s="61"/>
      <c r="I193" s="61"/>
      <c r="J193" s="9">
        <f t="shared" si="28"/>
        <v>0</v>
      </c>
      <c r="K193" s="9"/>
      <c r="L193" s="9"/>
      <c r="M193" s="23">
        <f t="shared" si="29"/>
        <v>0</v>
      </c>
      <c r="N193" s="62"/>
    </row>
    <row r="194" spans="2:14" x14ac:dyDescent="0.3">
      <c r="B194" s="76"/>
      <c r="C194" s="77"/>
      <c r="D194" s="78"/>
      <c r="E194" s="7"/>
      <c r="F194" s="7"/>
      <c r="G194" s="7"/>
      <c r="H194" s="61"/>
      <c r="I194" s="61"/>
      <c r="J194" s="9">
        <f t="shared" si="28"/>
        <v>0</v>
      </c>
      <c r="K194" s="9"/>
      <c r="L194" s="9"/>
      <c r="M194" s="23">
        <f t="shared" si="29"/>
        <v>0</v>
      </c>
      <c r="N194" s="62"/>
    </row>
    <row r="195" spans="2:14" x14ac:dyDescent="0.3">
      <c r="B195" s="76"/>
      <c r="C195" s="77"/>
      <c r="D195" s="78"/>
      <c r="E195" s="7"/>
      <c r="F195" s="7"/>
      <c r="G195" s="7"/>
      <c r="H195" s="61"/>
      <c r="I195" s="61"/>
      <c r="J195" s="9">
        <f t="shared" si="28"/>
        <v>0</v>
      </c>
      <c r="K195" s="9"/>
      <c r="L195" s="9"/>
      <c r="M195" s="23">
        <f t="shared" si="29"/>
        <v>0</v>
      </c>
      <c r="N195" s="62"/>
    </row>
    <row r="196" spans="2:14" x14ac:dyDescent="0.3">
      <c r="B196" s="76"/>
      <c r="C196" s="77"/>
      <c r="D196" s="78"/>
      <c r="E196" s="7"/>
      <c r="F196" s="7"/>
      <c r="G196" s="7"/>
      <c r="H196" s="61"/>
      <c r="I196" s="61"/>
      <c r="J196" s="9">
        <f t="shared" si="28"/>
        <v>0</v>
      </c>
      <c r="K196" s="9"/>
      <c r="L196" s="9"/>
      <c r="M196" s="23">
        <f t="shared" si="29"/>
        <v>0</v>
      </c>
      <c r="N196" s="62"/>
    </row>
    <row r="197" spans="2:14" x14ac:dyDescent="0.3">
      <c r="B197" s="76"/>
      <c r="C197" s="77"/>
      <c r="D197" s="78"/>
      <c r="E197" s="7"/>
      <c r="F197" s="7"/>
      <c r="G197" s="7"/>
      <c r="H197" s="61"/>
      <c r="I197" s="61"/>
      <c r="J197" s="9">
        <f t="shared" si="28"/>
        <v>0</v>
      </c>
      <c r="K197" s="9"/>
      <c r="L197" s="9"/>
      <c r="M197" s="23">
        <f t="shared" si="29"/>
        <v>0</v>
      </c>
      <c r="N197" s="62"/>
    </row>
    <row r="198" spans="2:14" x14ac:dyDescent="0.3">
      <c r="B198" s="76"/>
      <c r="C198" s="77"/>
      <c r="D198" s="78"/>
      <c r="E198" s="7"/>
      <c r="F198" s="7"/>
      <c r="G198" s="7"/>
      <c r="H198" s="61"/>
      <c r="I198" s="61"/>
      <c r="J198" s="9">
        <f t="shared" si="28"/>
        <v>0</v>
      </c>
      <c r="K198" s="9"/>
      <c r="L198" s="9"/>
      <c r="M198" s="23">
        <f t="shared" si="29"/>
        <v>0</v>
      </c>
      <c r="N198" s="62"/>
    </row>
    <row r="199" spans="2:14" ht="15" thickBot="1" x14ac:dyDescent="0.35">
      <c r="B199" s="79"/>
      <c r="C199" s="80"/>
      <c r="D199" s="81"/>
      <c r="E199" s="63"/>
      <c r="F199" s="63"/>
      <c r="G199" s="63"/>
      <c r="H199" s="64"/>
      <c r="I199" s="64"/>
      <c r="J199" s="65">
        <f t="shared" si="28"/>
        <v>0</v>
      </c>
      <c r="K199" s="65"/>
      <c r="L199" s="65"/>
      <c r="M199" s="66">
        <f t="shared" si="29"/>
        <v>0</v>
      </c>
      <c r="N199" s="67"/>
    </row>
    <row r="200" spans="2:14" ht="15" thickBot="1" x14ac:dyDescent="0.35">
      <c r="B200" s="73" t="s">
        <v>69</v>
      </c>
      <c r="C200" s="74"/>
      <c r="D200" s="75"/>
      <c r="E200" s="35">
        <f>COUNTA(E165:E199)</f>
        <v>0</v>
      </c>
      <c r="F200" s="36">
        <f t="shared" ref="F200:M200" si="30">SUM(F165:F199)</f>
        <v>0</v>
      </c>
      <c r="G200" s="36">
        <f t="shared" si="30"/>
        <v>0</v>
      </c>
      <c r="H200" s="37">
        <f t="shared" si="30"/>
        <v>0</v>
      </c>
      <c r="I200" s="37">
        <f t="shared" si="30"/>
        <v>0</v>
      </c>
      <c r="J200" s="37">
        <f t="shared" si="30"/>
        <v>0</v>
      </c>
      <c r="K200" s="37">
        <f t="shared" si="30"/>
        <v>0</v>
      </c>
      <c r="L200" s="37">
        <f t="shared" si="30"/>
        <v>0</v>
      </c>
      <c r="M200" s="37">
        <f t="shared" si="30"/>
        <v>0</v>
      </c>
      <c r="N200" s="38"/>
    </row>
  </sheetData>
  <mergeCells count="91">
    <mergeCell ref="B15:D15"/>
    <mergeCell ref="B72:D72"/>
    <mergeCell ref="B82:D82"/>
    <mergeCell ref="B16:D16"/>
    <mergeCell ref="B33:D33"/>
    <mergeCell ref="E7:N7"/>
    <mergeCell ref="B147:N147"/>
    <mergeCell ref="B148:N148"/>
    <mergeCell ref="B149:B150"/>
    <mergeCell ref="C149:C150"/>
    <mergeCell ref="D149:D150"/>
    <mergeCell ref="K149:M149"/>
    <mergeCell ref="B34:D34"/>
    <mergeCell ref="B71:D71"/>
    <mergeCell ref="B83:D83"/>
    <mergeCell ref="B89:D89"/>
    <mergeCell ref="B119:D119"/>
    <mergeCell ref="B145:D145"/>
    <mergeCell ref="B90:D90"/>
    <mergeCell ref="B118:D118"/>
    <mergeCell ref="B7:D7"/>
    <mergeCell ref="B2:N2"/>
    <mergeCell ref="B3:N3"/>
    <mergeCell ref="B4:N4"/>
    <mergeCell ref="H5:J5"/>
    <mergeCell ref="K5:M5"/>
    <mergeCell ref="F5:G5"/>
    <mergeCell ref="B5:B6"/>
    <mergeCell ref="D5:D6"/>
    <mergeCell ref="N5:N6"/>
    <mergeCell ref="B161:N161"/>
    <mergeCell ref="B159:D159"/>
    <mergeCell ref="E16:N16"/>
    <mergeCell ref="E34:N34"/>
    <mergeCell ref="E72:N72"/>
    <mergeCell ref="E83:N83"/>
    <mergeCell ref="E90:N90"/>
    <mergeCell ref="E119:N119"/>
    <mergeCell ref="B146:D146"/>
    <mergeCell ref="E146:N146"/>
    <mergeCell ref="F149:G149"/>
    <mergeCell ref="H149:J149"/>
    <mergeCell ref="N149:N150"/>
    <mergeCell ref="D18:D20"/>
    <mergeCell ref="D29:D31"/>
    <mergeCell ref="D115:D116"/>
    <mergeCell ref="B162:N162"/>
    <mergeCell ref="B163:D164"/>
    <mergeCell ref="E163:E164"/>
    <mergeCell ref="F163:G163"/>
    <mergeCell ref="H163:J163"/>
    <mergeCell ref="K163:M163"/>
    <mergeCell ref="N163:N164"/>
    <mergeCell ref="B176:D176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83:D183"/>
    <mergeCell ref="B184:D184"/>
    <mergeCell ref="B185:D185"/>
    <mergeCell ref="B186:D186"/>
    <mergeCell ref="B187:D187"/>
    <mergeCell ref="B178:D178"/>
    <mergeCell ref="B179:D179"/>
    <mergeCell ref="B180:D180"/>
    <mergeCell ref="B181:D181"/>
    <mergeCell ref="B182:D182"/>
    <mergeCell ref="D138:D139"/>
    <mergeCell ref="D142:D143"/>
    <mergeCell ref="B200:D200"/>
    <mergeCell ref="B189:D189"/>
    <mergeCell ref="B190:D190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188:D188"/>
    <mergeCell ref="B177:D17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Dilip</dc:creator>
  <cp:lastModifiedBy>Dilip</cp:lastModifiedBy>
  <dcterms:created xsi:type="dcterms:W3CDTF">2017-06-17T14:44:29Z</dcterms:created>
  <dcterms:modified xsi:type="dcterms:W3CDTF">2017-07-06T13:00:06Z</dcterms:modified>
</cp:coreProperties>
</file>